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2 PODPORA PODNIKÁNÍ\DOTAČNÍ PROGRAM ZAČÍNAJÍCÍ PODNIKATELÉ V ÚK\DP začínající podnikatelé v ÚK pro rok 2019\01_Hlavní dokumenty_final\"/>
    </mc:Choice>
  </mc:AlternateContent>
  <bookViews>
    <workbookView xWindow="0" yWindow="0" windowWidth="22725" windowHeight="8205"/>
  </bookViews>
  <sheets>
    <sheet name="List1" sheetId="1" r:id="rId1"/>
  </sheets>
  <calcPr calcId="152511"/>
</workbook>
</file>

<file path=xl/calcChain.xml><?xml version="1.0" encoding="utf-8"?>
<calcChain xmlns="http://schemas.openxmlformats.org/spreadsheetml/2006/main">
  <c r="G14" i="1" l="1"/>
  <c r="G32" i="1" l="1"/>
  <c r="G42" i="1" l="1"/>
  <c r="G45" i="1"/>
  <c r="G51" i="1" l="1"/>
  <c r="G52" i="1"/>
  <c r="G53" i="1"/>
  <c r="G50" i="1"/>
  <c r="G46" i="1"/>
  <c r="G47" i="1"/>
  <c r="G48" i="1"/>
  <c r="G43" i="1"/>
  <c r="G41" i="1" s="1"/>
  <c r="G38" i="1"/>
  <c r="G39" i="1"/>
  <c r="G40" i="1"/>
  <c r="G37" i="1"/>
  <c r="G33" i="1"/>
  <c r="G34" i="1"/>
  <c r="G35" i="1"/>
  <c r="G28" i="1"/>
  <c r="G29" i="1"/>
  <c r="G30" i="1"/>
  <c r="G27" i="1"/>
  <c r="G24" i="1"/>
  <c r="G25" i="1"/>
  <c r="G23" i="1"/>
  <c r="G19" i="1"/>
  <c r="G20" i="1"/>
  <c r="G18" i="1"/>
  <c r="G15" i="1"/>
  <c r="G16" i="1"/>
  <c r="E60" i="1"/>
  <c r="E59" i="1"/>
  <c r="I54" i="1"/>
  <c r="E57" i="1" s="1"/>
  <c r="G31" i="1" l="1"/>
  <c r="G44" i="1"/>
  <c r="G49" i="1"/>
  <c r="G36" i="1"/>
  <c r="G26" i="1"/>
  <c r="G22" i="1"/>
  <c r="G17" i="1"/>
  <c r="G13" i="1"/>
  <c r="G21" i="1" l="1"/>
  <c r="D60" i="1" s="1"/>
  <c r="G12" i="1"/>
  <c r="G54" i="1" l="1"/>
  <c r="D59" i="1"/>
  <c r="H49" i="1" l="1"/>
  <c r="H31" i="1"/>
  <c r="H26" i="1"/>
  <c r="H36" i="1"/>
  <c r="H22" i="1"/>
  <c r="H17" i="1"/>
  <c r="H44" i="1"/>
  <c r="H21" i="1"/>
  <c r="D57" i="1"/>
  <c r="G57" i="1" s="1"/>
  <c r="H41" i="1"/>
  <c r="H13" i="1"/>
  <c r="D61" i="1"/>
  <c r="H12" i="1"/>
  <c r="G60" i="1" l="1"/>
  <c r="G59" i="1"/>
</calcChain>
</file>

<file path=xl/comments1.xml><?xml version="1.0" encoding="utf-8"?>
<comments xmlns="http://schemas.openxmlformats.org/spreadsheetml/2006/main">
  <authors>
    <author>Želinová Langweilová Martina</author>
    <author>zdenkova.a</author>
  </authors>
  <commentList>
    <comment ref="A4" authorId="0" shapeId="0">
      <text>
        <r>
          <rPr>
            <sz val="9"/>
            <color indexed="81"/>
            <rFont val="Tahoma"/>
            <family val="2"/>
            <charset val="238"/>
          </rPr>
          <t xml:space="preserve">název - v případě právnické osoby
jméno a příjmení - v případě fyzické osoby
</t>
        </r>
      </text>
    </comment>
    <comment ref="I12" authorId="0" shapeId="0">
      <text>
        <r>
          <rPr>
            <sz val="9"/>
            <color indexed="81"/>
            <rFont val="Tahoma"/>
            <charset val="1"/>
          </rPr>
          <t xml:space="preserve">Uveďte výši požadované dotace na investiční náklady
</t>
        </r>
      </text>
    </comment>
    <comment ref="I21" authorId="0" shapeId="0">
      <text>
        <r>
          <rPr>
            <sz val="9"/>
            <color indexed="81"/>
            <rFont val="Tahoma"/>
            <charset val="1"/>
          </rPr>
          <t xml:space="preserve">Uveďte výši požadované dotace na neinvestiční náklady
</t>
        </r>
      </text>
    </comment>
    <comment ref="H22" authorId="1" shapeId="0">
      <text>
        <r>
          <rPr>
            <sz val="9"/>
            <color indexed="81"/>
            <rFont val="Tahoma"/>
            <family val="2"/>
            <charset val="238"/>
          </rPr>
          <t>Nesmí překročit 30% z celkových uznatelných nákladů.</t>
        </r>
      </text>
    </comment>
    <comment ref="H44" authorId="1" shapeId="0">
      <text>
        <r>
          <rPr>
            <sz val="9"/>
            <color indexed="81"/>
            <rFont val="Tahoma"/>
            <family val="2"/>
            <charset val="238"/>
          </rPr>
          <t>Nesmí překročit 20% z celkových uznatelných nákladů.</t>
        </r>
      </text>
    </comment>
    <comment ref="I54" authorId="0" shapeId="0">
      <text>
        <r>
          <rPr>
            <sz val="9"/>
            <color indexed="81"/>
            <rFont val="Tahoma"/>
            <family val="2"/>
            <charset val="238"/>
          </rPr>
          <t xml:space="preserve">Nesmí přesáhnout </t>
        </r>
        <r>
          <rPr>
            <b/>
            <sz val="9"/>
            <color indexed="81"/>
            <rFont val="Tahoma"/>
            <family val="2"/>
            <charset val="238"/>
          </rPr>
          <t>70 %</t>
        </r>
        <r>
          <rPr>
            <sz val="9"/>
            <color indexed="81"/>
            <rFont val="Tahoma"/>
            <family val="2"/>
            <charset val="238"/>
          </rPr>
          <t xml:space="preserve"> z celkových uznatelných nákladů a zároveň nesmí být vyšší než 200 000,- Kč.</t>
        </r>
      </text>
    </comment>
  </commentList>
</comments>
</file>

<file path=xl/sharedStrings.xml><?xml version="1.0" encoding="utf-8"?>
<sst xmlns="http://schemas.openxmlformats.org/spreadsheetml/2006/main" count="73" uniqueCount="71">
  <si>
    <t xml:space="preserve">Položka </t>
  </si>
  <si>
    <t>X</t>
  </si>
  <si>
    <t>FINANCOVÁNÍ PROJEKTU</t>
  </si>
  <si>
    <t>v Kč</t>
  </si>
  <si>
    <t>V případě potřeby je možné přidat řádky (kliknutí pravým tlačítkem myši na číslo řádku a "Vložit buňky" případně "Vložit" - "Vložit řádky pod". Přidání sloupců není povoleno.</t>
  </si>
  <si>
    <t>z toho:</t>
  </si>
  <si>
    <t>1.2.1</t>
  </si>
  <si>
    <t>1.2.2</t>
  </si>
  <si>
    <t>1.2.3</t>
  </si>
  <si>
    <t>1.1.1</t>
  </si>
  <si>
    <t>1.1.2</t>
  </si>
  <si>
    <t>1.1.3</t>
  </si>
  <si>
    <t>2.1.1</t>
  </si>
  <si>
    <t>2.1.2</t>
  </si>
  <si>
    <t>2.1.3</t>
  </si>
  <si>
    <t>2.2.1</t>
  </si>
  <si>
    <t>2.2.2</t>
  </si>
  <si>
    <t>2.2.3</t>
  </si>
  <si>
    <t>2.2.4</t>
  </si>
  <si>
    <t>2.3.1</t>
  </si>
  <si>
    <t>2.3.2</t>
  </si>
  <si>
    <t>2.3.3</t>
  </si>
  <si>
    <t>2.3.4</t>
  </si>
  <si>
    <t>2.4.1</t>
  </si>
  <si>
    <t>2.4.2</t>
  </si>
  <si>
    <t>2.4.3</t>
  </si>
  <si>
    <t>2.4.4</t>
  </si>
  <si>
    <t>2.5.1</t>
  </si>
  <si>
    <t>2.5.2</t>
  </si>
  <si>
    <t>2.6.1</t>
  </si>
  <si>
    <t>2.6.2</t>
  </si>
  <si>
    <t>2.6.3</t>
  </si>
  <si>
    <t>2.6.4</t>
  </si>
  <si>
    <t>2.7.1</t>
  </si>
  <si>
    <t>2.7.2</t>
  </si>
  <si>
    <t>2.7.3</t>
  </si>
  <si>
    <t>2.7.4</t>
  </si>
  <si>
    <t>ŽADATEL</t>
  </si>
  <si>
    <r>
      <t xml:space="preserve">MĚRNÁ JEDNOTKA </t>
    </r>
    <r>
      <rPr>
        <i/>
        <sz val="10"/>
        <color indexed="8"/>
        <rFont val="Calibri"/>
        <family val="2"/>
        <charset val="238"/>
      </rPr>
      <t>(kus, hodina, měsíc, soubor, atd.)</t>
    </r>
  </si>
  <si>
    <t>POČET JEDNOTEK</t>
  </si>
  <si>
    <r>
      <t xml:space="preserve">JEDNOTKOVÁ CENA </t>
    </r>
    <r>
      <rPr>
        <b/>
        <sz val="10"/>
        <color indexed="8"/>
        <rFont val="Calibri"/>
        <family val="2"/>
        <charset val="238"/>
      </rPr>
      <t>(v Kč)</t>
    </r>
  </si>
  <si>
    <t>CENA CELKEM
(v Kč)</t>
  </si>
  <si>
    <t xml:space="preserve">Z TOHO HRAZENO Z DOTACE (Kč) </t>
  </si>
  <si>
    <t>1. INVESTIČNÍ NÁKLADY CELKEM</t>
  </si>
  <si>
    <t>2. NEINVESTIČNÍ NÁKLADY CELKEM</t>
  </si>
  <si>
    <t>Název projektu</t>
  </si>
  <si>
    <t>CELKOVÝ NÁKLADOVÝ ROZPOČET PROJEKTU</t>
  </si>
  <si>
    <t>Název/jméno a příjmení</t>
  </si>
  <si>
    <t>IČO</t>
  </si>
  <si>
    <r>
      <t xml:space="preserve">NEPLÁTCI DPH </t>
    </r>
    <r>
      <rPr>
        <sz val="11"/>
        <color indexed="10"/>
        <rFont val="Calibri"/>
        <family val="2"/>
        <charset val="238"/>
      </rPr>
      <t xml:space="preserve">uvádějí částku včetně DPH. </t>
    </r>
    <r>
      <rPr>
        <b/>
        <sz val="11"/>
        <color indexed="10"/>
        <rFont val="Calibri"/>
        <family val="2"/>
        <charset val="238"/>
      </rPr>
      <t xml:space="preserve">PLÁTCI DPH </t>
    </r>
    <r>
      <rPr>
        <sz val="11"/>
        <color indexed="10"/>
        <rFont val="Calibri"/>
        <family val="2"/>
        <charset val="238"/>
      </rPr>
      <t xml:space="preserve">uvádějí částku bez DPH v případě, že mají nárok na odpočet DPH na vstupu nebo čásktu včetně DPH v případě, že nemají nárok na odpočet DPH na vstupu. </t>
    </r>
  </si>
  <si>
    <r>
      <rPr>
        <b/>
        <sz val="10"/>
        <color indexed="8"/>
        <rFont val="Calibri"/>
        <family val="2"/>
        <charset val="238"/>
      </rPr>
      <t xml:space="preserve">2.1 OSOBNÍ NÁKLADY </t>
    </r>
    <r>
      <rPr>
        <b/>
        <sz val="11"/>
        <color indexed="8"/>
        <rFont val="Calibri"/>
        <family val="2"/>
        <charset val="238"/>
      </rPr>
      <t xml:space="preserve">
</t>
    </r>
    <r>
      <rPr>
        <i/>
        <sz val="10"/>
        <color indexed="8"/>
        <rFont val="Calibri"/>
        <family val="2"/>
        <charset val="238"/>
      </rPr>
      <t>mzdové náklady zaměstnanců včetně odvodů na sociální a zdravotní pojištění, zálohy na sociální a zdravotní pojištění příjemce dotace</t>
    </r>
  </si>
  <si>
    <r>
      <rPr>
        <b/>
        <sz val="10"/>
        <color indexed="8"/>
        <rFont val="Calibri"/>
        <family val="2"/>
        <charset val="238"/>
      </rPr>
      <t>2.2 DROBNÝ HMOTNÝ MAJETEK CELKEM</t>
    </r>
    <r>
      <rPr>
        <b/>
        <sz val="11"/>
        <color indexed="8"/>
        <rFont val="Calibri"/>
        <family val="2"/>
        <charset val="238"/>
      </rPr>
      <t xml:space="preserve">
</t>
    </r>
    <r>
      <rPr>
        <i/>
        <sz val="10"/>
        <color indexed="8"/>
        <rFont val="Calibri"/>
        <family val="2"/>
        <charset val="238"/>
      </rPr>
      <t>pořízení hmotného majetku s pořizovací cenou do 40 000,-- Kč (jednotková cena) včetně nákladů včetně nákladů souvisejících s jeho pořízením (doprava, poštovné apod.)</t>
    </r>
  </si>
  <si>
    <r>
      <t xml:space="preserve">2.3 MATERIÁL
</t>
    </r>
    <r>
      <rPr>
        <i/>
        <sz val="10"/>
        <color indexed="8"/>
        <rFont val="Calibri"/>
        <family val="2"/>
        <charset val="238"/>
      </rPr>
      <t>pořízení materiálu včetně nákladů souvisejících s jeho pořízením (doprava, poštovné apod.)</t>
    </r>
  </si>
  <si>
    <r>
      <rPr>
        <b/>
        <sz val="10"/>
        <color indexed="8"/>
        <rFont val="Calibri"/>
        <family val="2"/>
        <charset val="238"/>
      </rPr>
      <t xml:space="preserve">2.6 REŽIJNÍ A ADMINISTRATIVNÍ NÁKLADY
</t>
    </r>
    <r>
      <rPr>
        <i/>
        <sz val="10"/>
        <color indexed="8"/>
        <rFont val="Calibri"/>
        <family val="2"/>
        <charset val="238"/>
      </rPr>
      <t>opakovaný/pravidelný nákup služeb souvisejících s provozem organizace např. nájemné, energie, poplatky za telefon a internet apod.</t>
    </r>
  </si>
  <si>
    <r>
      <t xml:space="preserve">2.5 CESTOVNÉ
</t>
    </r>
    <r>
      <rPr>
        <i/>
        <sz val="10"/>
        <color indexed="8"/>
        <rFont val="Calibri"/>
        <family val="2"/>
        <charset val="238"/>
      </rPr>
      <t>cestovní náhrady dle zákona č. 262/2006 Sb., zákoník práce, ve znění pozdějších předpisů</t>
    </r>
  </si>
  <si>
    <t>Datum:</t>
  </si>
  <si>
    <r>
      <t xml:space="preserve">2.4 SLUŽBY 
</t>
    </r>
    <r>
      <rPr>
        <i/>
        <sz val="10"/>
        <color indexed="8"/>
        <rFont val="Calibri"/>
        <family val="2"/>
        <charset val="238"/>
      </rPr>
      <t>jednorázový nákup</t>
    </r>
    <r>
      <rPr>
        <i/>
        <sz val="10"/>
        <color indexed="8"/>
        <rFont val="Calibri"/>
        <family val="2"/>
        <charset val="238"/>
      </rPr>
      <t xml:space="preserve"> služeb - např. pořízení softwaru s pořizovací cenou do 60 000,- Kč,  propagace, inzerce, vzdělávání apod.</t>
    </r>
  </si>
  <si>
    <t>NEINVESTIČNÍ náklady</t>
  </si>
  <si>
    <t>z toho dotace</t>
  </si>
  <si>
    <t>Celkové uznatelné náklady projektu</t>
  </si>
  <si>
    <t>CELKOVÉ UZNATELNÉ NÁKLADY</t>
  </si>
  <si>
    <t>dotace v %</t>
  </si>
  <si>
    <t>Závazný finanční ukazatel</t>
  </si>
  <si>
    <t>INVESTIČNÍ náklady</t>
  </si>
  <si>
    <t>Vyjádřeno v % z celkových uznatelných nákladů</t>
  </si>
  <si>
    <t>Podpis žadatele (osoby zastupující právnickou osobu), razítko (je-li používáno):</t>
  </si>
  <si>
    <r>
      <t xml:space="preserve">2.7 OSTATNÍ NÁKLADY
</t>
    </r>
    <r>
      <rPr>
        <i/>
        <sz val="10"/>
        <color indexed="8"/>
        <rFont val="Calibri"/>
        <family val="2"/>
        <charset val="238"/>
      </rPr>
      <t>náklady nespadající do předchozích kapitol</t>
    </r>
  </si>
  <si>
    <r>
      <rPr>
        <sz val="14"/>
        <color indexed="8"/>
        <rFont val="Calibri"/>
        <family val="2"/>
        <charset val="238"/>
      </rPr>
      <t>Podpora začínajících podnikatelů v Ústeckém kraji pro rok 2019</t>
    </r>
    <r>
      <rPr>
        <b/>
        <sz val="16"/>
        <color indexed="8"/>
        <rFont val="Calibri"/>
        <family val="2"/>
        <charset val="238"/>
      </rPr>
      <t xml:space="preserve">
PROJEKT - ČÁST B - PLÁNOVANÝ POLOŽKOVÝ ROZPOČET PROJEKTU</t>
    </r>
  </si>
  <si>
    <r>
      <rPr>
        <b/>
        <sz val="10"/>
        <color indexed="8"/>
        <rFont val="Calibri"/>
        <family val="2"/>
        <charset val="238"/>
      </rPr>
      <t xml:space="preserve">1.1  DLOUHODOBÝ HMOTNÝ MAJETEK 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i/>
        <sz val="10"/>
        <color indexed="8"/>
        <rFont val="Calibri"/>
        <family val="2"/>
        <charset val="238"/>
      </rPr>
      <t xml:space="preserve">pořízení majetku hmotného charakteru s pořizovací cenou vyšší než </t>
    </r>
    <r>
      <rPr>
        <b/>
        <i/>
        <sz val="10"/>
        <color indexed="8"/>
        <rFont val="Calibri"/>
        <family val="2"/>
        <charset val="238"/>
      </rPr>
      <t>40 000,- Kč (jednotková cena)</t>
    </r>
    <r>
      <rPr>
        <i/>
        <sz val="10"/>
        <color indexed="8"/>
        <rFont val="Calibri"/>
        <family val="2"/>
        <charset val="238"/>
      </rPr>
      <t xml:space="preserve"> a dobou použitelnosti delší než 1 rok včetně nákladů souvisejících s jeho pořízením (doprava, poštovné apod.)</t>
    </r>
  </si>
  <si>
    <r>
      <rPr>
        <b/>
        <sz val="10"/>
        <color indexed="8"/>
        <rFont val="Calibri"/>
        <family val="2"/>
        <charset val="238"/>
      </rPr>
      <t>1.2 DLOUHODOBÝ NEHMOTNÝ MAJETEK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i/>
        <sz val="10"/>
        <color indexed="8"/>
        <rFont val="Calibri"/>
        <family val="2"/>
        <charset val="238"/>
      </rPr>
      <t xml:space="preserve">pořízení majetku nehmotného charakteru s pořizovací cenou vyšší než </t>
    </r>
    <r>
      <rPr>
        <b/>
        <i/>
        <sz val="10"/>
        <color indexed="8"/>
        <rFont val="Calibri"/>
        <family val="2"/>
        <charset val="238"/>
      </rPr>
      <t>60 000,- Kč  (jednotková cena)</t>
    </r>
    <r>
      <rPr>
        <i/>
        <sz val="10"/>
        <color indexed="8"/>
        <rFont val="Calibri"/>
        <family val="2"/>
        <charset val="238"/>
      </rPr>
      <t xml:space="preserve"> a dobou použitelsnoti delší než 1 rok včetně nákladů souvisejících s jeho pořízením (doprava, poštovné apod.)</t>
    </r>
  </si>
  <si>
    <t>Vyplňujte pouze bílé buňky, šedé buňky NEVYPLŇUJTE!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</si>
</sst>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\ _K_č"/>
  </numFmts>
  <fonts count="40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i/>
      <sz val="10"/>
      <color indexed="8"/>
      <name val="Calibri"/>
      <family val="2"/>
      <charset val="238"/>
    </font>
    <font>
      <b/>
      <sz val="10"/>
      <color indexed="8"/>
      <name val="Calibri"/>
      <family val="2"/>
      <charset val="238"/>
    </font>
    <font>
      <sz val="10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6"/>
      <color indexed="8"/>
      <name val="Calibri"/>
      <family val="2"/>
      <charset val="238"/>
    </font>
    <font>
      <sz val="14"/>
      <color indexed="8"/>
      <name val="Calibri"/>
      <family val="2"/>
      <charset val="238"/>
    </font>
    <font>
      <b/>
      <sz val="11"/>
      <color indexed="10"/>
      <name val="Calibri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charset val="1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12"/>
      <color rgb="FF0070C0"/>
      <name val="Calibri"/>
      <family val="2"/>
      <charset val="238"/>
      <scheme val="minor"/>
    </font>
    <font>
      <b/>
      <sz val="12"/>
      <color rgb="FF0070C0"/>
      <name val="Calibri"/>
      <family val="2"/>
      <charset val="238"/>
      <scheme val="minor"/>
    </font>
    <font>
      <sz val="11"/>
      <color rgb="FF0070C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3" tint="0.39997558519241921"/>
      <name val="Calibri"/>
      <family val="2"/>
      <charset val="238"/>
      <scheme val="minor"/>
    </font>
    <font>
      <b/>
      <sz val="12"/>
      <color theme="4"/>
      <name val="Calibri"/>
      <family val="2"/>
      <charset val="238"/>
      <scheme val="minor"/>
    </font>
    <font>
      <b/>
      <sz val="11"/>
      <color theme="4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0"/>
      <color theme="3" tint="0.39997558519241921"/>
      <name val="Calibri"/>
      <family val="2"/>
      <charset val="238"/>
      <scheme val="minor"/>
    </font>
    <font>
      <sz val="10"/>
      <color rgb="FF0070C0"/>
      <name val="Calibri"/>
      <family val="2"/>
      <charset val="238"/>
      <scheme val="minor"/>
    </font>
    <font>
      <b/>
      <sz val="10"/>
      <color theme="4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rgb="FF0070C0"/>
      <name val="Calibri"/>
      <family val="2"/>
      <charset val="238"/>
      <scheme val="minor"/>
    </font>
    <font>
      <sz val="10"/>
      <color theme="4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theme="3" tint="0.3999755851924192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theme="4"/>
      <name val="Calibri"/>
      <family val="2"/>
      <charset val="238"/>
      <scheme val="minor"/>
    </font>
    <font>
      <b/>
      <i/>
      <sz val="10"/>
      <color indexed="8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7EEF5"/>
        <bgColor indexed="64"/>
      </patternFill>
    </fill>
    <fill>
      <patternFill patternType="solid">
        <fgColor rgb="FFF4EDF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34">
    <xf numFmtId="0" fontId="0" fillId="0" borderId="0" xfId="0"/>
    <xf numFmtId="0" fontId="0" fillId="0" borderId="0" xfId="0" applyBorder="1"/>
    <xf numFmtId="0" fontId="0" fillId="0" borderId="1" xfId="0" applyBorder="1" applyProtection="1">
      <protection locked="0"/>
    </xf>
    <xf numFmtId="0" fontId="0" fillId="0" borderId="0" xfId="0" applyProtection="1">
      <protection locked="0"/>
    </xf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horizontal="right"/>
      <protection locked="0"/>
    </xf>
    <xf numFmtId="0" fontId="0" fillId="0" borderId="0" xfId="0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17" fillId="3" borderId="1" xfId="0" applyFont="1" applyFill="1" applyBorder="1" applyProtection="1"/>
    <xf numFmtId="1" fontId="17" fillId="3" borderId="1" xfId="0" applyNumberFormat="1" applyFont="1" applyFill="1" applyBorder="1" applyProtection="1"/>
    <xf numFmtId="3" fontId="18" fillId="3" borderId="1" xfId="0" applyNumberFormat="1" applyFont="1" applyFill="1" applyBorder="1" applyProtection="1"/>
    <xf numFmtId="0" fontId="0" fillId="3" borderId="1" xfId="0" applyFill="1" applyBorder="1" applyProtection="1"/>
    <xf numFmtId="1" fontId="0" fillId="3" borderId="1" xfId="0" applyNumberFormat="1" applyFill="1" applyBorder="1" applyProtection="1"/>
    <xf numFmtId="3" fontId="19" fillId="3" borderId="1" xfId="0" applyNumberFormat="1" applyFont="1" applyFill="1" applyBorder="1" applyProtection="1"/>
    <xf numFmtId="0" fontId="20" fillId="3" borderId="1" xfId="0" applyFont="1" applyFill="1" applyBorder="1" applyProtection="1"/>
    <xf numFmtId="3" fontId="21" fillId="3" borderId="1" xfId="0" applyNumberFormat="1" applyFont="1" applyFill="1" applyBorder="1" applyProtection="1"/>
    <xf numFmtId="3" fontId="22" fillId="3" borderId="1" xfId="0" applyNumberFormat="1" applyFont="1" applyFill="1" applyBorder="1" applyProtection="1"/>
    <xf numFmtId="0" fontId="22" fillId="3" borderId="1" xfId="0" applyFont="1" applyFill="1" applyBorder="1" applyAlignment="1" applyProtection="1">
      <alignment horizontal="center"/>
    </xf>
    <xf numFmtId="9" fontId="22" fillId="3" borderId="1" xfId="0" applyNumberFormat="1" applyFont="1" applyFill="1" applyBorder="1" applyProtection="1"/>
    <xf numFmtId="3" fontId="23" fillId="3" borderId="1" xfId="0" applyNumberFormat="1" applyFont="1" applyFill="1" applyBorder="1" applyAlignment="1" applyProtection="1"/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6" xfId="0" applyBorder="1" applyProtection="1">
      <protection locked="0"/>
    </xf>
    <xf numFmtId="3" fontId="23" fillId="3" borderId="1" xfId="0" applyNumberFormat="1" applyFont="1" applyFill="1" applyBorder="1" applyProtection="1"/>
    <xf numFmtId="3" fontId="24" fillId="0" borderId="7" xfId="0" applyNumberFormat="1" applyFont="1" applyBorder="1" applyProtection="1">
      <protection locked="0"/>
    </xf>
    <xf numFmtId="3" fontId="24" fillId="2" borderId="7" xfId="0" applyNumberFormat="1" applyFont="1" applyFill="1" applyBorder="1" applyProtection="1">
      <protection locked="0"/>
    </xf>
    <xf numFmtId="10" fontId="25" fillId="3" borderId="8" xfId="0" applyNumberFormat="1" applyFont="1" applyFill="1" applyBorder="1" applyProtection="1"/>
    <xf numFmtId="10" fontId="26" fillId="3" borderId="1" xfId="0" applyNumberFormat="1" applyFont="1" applyFill="1" applyBorder="1" applyAlignment="1" applyProtection="1">
      <alignment vertical="top"/>
    </xf>
    <xf numFmtId="10" fontId="27" fillId="3" borderId="1" xfId="0" applyNumberFormat="1" applyFont="1" applyFill="1" applyBorder="1" applyProtection="1"/>
    <xf numFmtId="10" fontId="29" fillId="3" borderId="8" xfId="0" applyNumberFormat="1" applyFont="1" applyFill="1" applyBorder="1" applyProtection="1"/>
    <xf numFmtId="10" fontId="30" fillId="3" borderId="1" xfId="0" applyNumberFormat="1" applyFont="1" applyFill="1" applyBorder="1" applyAlignment="1" applyProtection="1">
      <alignment vertical="top"/>
    </xf>
    <xf numFmtId="0" fontId="0" fillId="0" borderId="2" xfId="0" applyFont="1" applyBorder="1" applyProtection="1">
      <protection locked="0"/>
    </xf>
    <xf numFmtId="164" fontId="0" fillId="0" borderId="1" xfId="0" applyNumberFormat="1" applyBorder="1" applyProtection="1">
      <protection locked="0"/>
    </xf>
    <xf numFmtId="164" fontId="20" fillId="3" borderId="1" xfId="0" applyNumberFormat="1" applyFont="1" applyFill="1" applyBorder="1" applyProtection="1"/>
    <xf numFmtId="164" fontId="22" fillId="3" borderId="1" xfId="0" applyNumberFormat="1" applyFont="1" applyFill="1" applyBorder="1" applyAlignment="1" applyProtection="1">
      <alignment horizontal="center"/>
    </xf>
    <xf numFmtId="49" fontId="0" fillId="0" borderId="1" xfId="0" applyNumberFormat="1" applyBorder="1" applyAlignment="1" applyProtection="1">
      <alignment horizontal="left"/>
      <protection locked="0"/>
    </xf>
    <xf numFmtId="10" fontId="28" fillId="3" borderId="1" xfId="0" applyNumberFormat="1" applyFont="1" applyFill="1" applyBorder="1" applyProtection="1"/>
    <xf numFmtId="0" fontId="13" fillId="0" borderId="1" xfId="0" applyFont="1" applyBorder="1" applyProtection="1">
      <protection locked="0"/>
    </xf>
    <xf numFmtId="0" fontId="13" fillId="3" borderId="1" xfId="0" applyFont="1" applyFill="1" applyBorder="1" applyAlignment="1">
      <alignment horizontal="left" vertical="center" textRotation="90" wrapText="1"/>
    </xf>
    <xf numFmtId="0" fontId="15" fillId="3" borderId="1" xfId="0" applyFont="1" applyFill="1" applyBorder="1" applyAlignment="1">
      <alignment horizontal="left" vertical="center" textRotation="90" wrapText="1"/>
    </xf>
    <xf numFmtId="0" fontId="13" fillId="3" borderId="1" xfId="0" applyFont="1" applyFill="1" applyBorder="1" applyAlignment="1">
      <alignment horizontal="center" vertical="center" textRotation="90" wrapText="1"/>
    </xf>
    <xf numFmtId="0" fontId="16" fillId="3" borderId="1" xfId="0" applyFont="1" applyFill="1" applyBorder="1" applyAlignment="1">
      <alignment horizontal="center" vertical="center" textRotation="90" wrapText="1"/>
    </xf>
    <xf numFmtId="0" fontId="13" fillId="4" borderId="1" xfId="0" applyFont="1" applyFill="1" applyBorder="1"/>
    <xf numFmtId="0" fontId="13" fillId="4" borderId="1" xfId="0" applyFont="1" applyFill="1" applyBorder="1" applyAlignment="1" applyProtection="1">
      <alignment horizontal="right"/>
      <protection locked="0"/>
    </xf>
    <xf numFmtId="3" fontId="19" fillId="3" borderId="1" xfId="0" applyNumberFormat="1" applyFont="1" applyFill="1" applyBorder="1" applyProtection="1">
      <protection locked="0"/>
    </xf>
    <xf numFmtId="0" fontId="15" fillId="0" borderId="0" xfId="0" applyFont="1" applyAlignment="1" applyProtection="1">
      <alignment wrapText="1"/>
    </xf>
    <xf numFmtId="0" fontId="37" fillId="4" borderId="1" xfId="0" applyFont="1" applyFill="1" applyBorder="1" applyAlignment="1" applyProtection="1">
      <protection locked="0"/>
    </xf>
    <xf numFmtId="49" fontId="0" fillId="0" borderId="8" xfId="0" applyNumberFormat="1" applyBorder="1" applyAlignment="1" applyProtection="1">
      <alignment wrapText="1"/>
      <protection locked="0"/>
    </xf>
    <xf numFmtId="49" fontId="0" fillId="0" borderId="9" xfId="0" applyNumberFormat="1" applyBorder="1" applyAlignment="1" applyProtection="1">
      <alignment wrapText="1"/>
      <protection locked="0"/>
    </xf>
    <xf numFmtId="49" fontId="0" fillId="0" borderId="10" xfId="0" applyNumberFormat="1" applyBorder="1" applyAlignment="1" applyProtection="1">
      <alignment wrapText="1"/>
      <protection locked="0"/>
    </xf>
    <xf numFmtId="0" fontId="13" fillId="0" borderId="14" xfId="0" applyFont="1" applyBorder="1" applyAlignment="1" applyProtection="1">
      <alignment horizontal="left" wrapText="1"/>
      <protection locked="0"/>
    </xf>
    <xf numFmtId="0" fontId="13" fillId="0" borderId="2" xfId="0" applyFont="1" applyBorder="1" applyAlignment="1" applyProtection="1">
      <alignment horizontal="left" wrapText="1"/>
      <protection locked="0"/>
    </xf>
    <xf numFmtId="0" fontId="13" fillId="0" borderId="15" xfId="0" applyFont="1" applyBorder="1" applyAlignment="1" applyProtection="1">
      <alignment horizontal="left" wrapText="1"/>
      <protection locked="0"/>
    </xf>
    <xf numFmtId="0" fontId="13" fillId="0" borderId="0" xfId="0" applyFont="1" applyBorder="1" applyAlignment="1" applyProtection="1">
      <alignment horizontal="left" wrapText="1"/>
      <protection locked="0"/>
    </xf>
    <xf numFmtId="0" fontId="13" fillId="0" borderId="16" xfId="0" applyFont="1" applyBorder="1" applyAlignment="1" applyProtection="1">
      <alignment horizontal="left" wrapText="1"/>
      <protection locked="0"/>
    </xf>
    <xf numFmtId="0" fontId="13" fillId="0" borderId="3" xfId="0" applyFont="1" applyBorder="1" applyAlignment="1" applyProtection="1">
      <alignment horizontal="left" wrapText="1"/>
      <protection locked="0"/>
    </xf>
    <xf numFmtId="0" fontId="13" fillId="0" borderId="8" xfId="0" applyFont="1" applyBorder="1" applyAlignment="1" applyProtection="1">
      <protection locked="0"/>
    </xf>
    <xf numFmtId="0" fontId="13" fillId="0" borderId="10" xfId="0" applyFont="1" applyBorder="1" applyAlignment="1"/>
    <xf numFmtId="0" fontId="13" fillId="4" borderId="1" xfId="0" applyFont="1" applyFill="1" applyBorder="1" applyAlignment="1" applyProtection="1">
      <alignment horizontal="right"/>
      <protection locked="0"/>
    </xf>
    <xf numFmtId="0" fontId="13" fillId="4" borderId="1" xfId="0" applyFont="1" applyFill="1" applyBorder="1" applyAlignment="1" applyProtection="1">
      <protection locked="0"/>
    </xf>
    <xf numFmtId="164" fontId="38" fillId="3" borderId="1" xfId="0" applyNumberFormat="1" applyFont="1" applyFill="1" applyBorder="1" applyAlignment="1" applyProtection="1"/>
    <xf numFmtId="10" fontId="22" fillId="3" borderId="8" xfId="0" applyNumberFormat="1" applyFont="1" applyFill="1" applyBorder="1" applyAlignment="1" applyProtection="1">
      <alignment horizontal="center"/>
    </xf>
    <xf numFmtId="10" fontId="22" fillId="3" borderId="9" xfId="0" applyNumberFormat="1" applyFont="1" applyFill="1" applyBorder="1" applyAlignment="1" applyProtection="1">
      <alignment horizontal="center"/>
    </xf>
    <xf numFmtId="10" fontId="22" fillId="3" borderId="10" xfId="0" applyNumberFormat="1" applyFont="1" applyFill="1" applyBorder="1" applyAlignment="1" applyProtection="1">
      <alignment horizontal="center"/>
    </xf>
    <xf numFmtId="0" fontId="0" fillId="3" borderId="1" xfId="0" applyFill="1" applyBorder="1" applyAlignment="1" applyProtection="1"/>
    <xf numFmtId="164" fontId="23" fillId="3" borderId="1" xfId="0" applyNumberFormat="1" applyFont="1" applyFill="1" applyBorder="1" applyAlignment="1" applyProtection="1">
      <alignment horizontal="right"/>
    </xf>
    <xf numFmtId="0" fontId="13" fillId="3" borderId="8" xfId="0" applyFont="1" applyFill="1" applyBorder="1" applyAlignment="1" applyProtection="1">
      <alignment horizontal="left"/>
    </xf>
    <xf numFmtId="0" fontId="13" fillId="3" borderId="9" xfId="0" applyFont="1" applyFill="1" applyBorder="1" applyAlignment="1" applyProtection="1">
      <alignment horizontal="left"/>
    </xf>
    <xf numFmtId="0" fontId="13" fillId="3" borderId="10" xfId="0" applyFont="1" applyFill="1" applyBorder="1" applyAlignment="1" applyProtection="1">
      <alignment horizontal="left"/>
    </xf>
    <xf numFmtId="3" fontId="0" fillId="3" borderId="12" xfId="0" applyNumberFormat="1" applyFill="1" applyBorder="1" applyAlignment="1" applyProtection="1">
      <alignment horizontal="center"/>
    </xf>
    <xf numFmtId="3" fontId="0" fillId="3" borderId="13" xfId="0" applyNumberFormat="1" applyFill="1" applyBorder="1" applyAlignment="1" applyProtection="1">
      <alignment horizontal="center"/>
    </xf>
    <xf numFmtId="3" fontId="28" fillId="3" borderId="11" xfId="0" applyNumberFormat="1" applyFont="1" applyFill="1" applyBorder="1" applyAlignment="1" applyProtection="1"/>
    <xf numFmtId="0" fontId="28" fillId="0" borderId="12" xfId="0" applyFont="1" applyBorder="1" applyAlignment="1" applyProtection="1"/>
    <xf numFmtId="0" fontId="28" fillId="0" borderId="13" xfId="0" applyFont="1" applyBorder="1" applyAlignment="1" applyProtection="1"/>
    <xf numFmtId="3" fontId="0" fillId="3" borderId="11" xfId="0" applyNumberFormat="1" applyFont="1" applyFill="1" applyBorder="1" applyAlignment="1" applyProtection="1"/>
    <xf numFmtId="0" fontId="0" fillId="0" borderId="12" xfId="0" applyBorder="1" applyAlignment="1" applyProtection="1"/>
    <xf numFmtId="0" fontId="0" fillId="0" borderId="13" xfId="0" applyBorder="1" applyAlignment="1" applyProtection="1"/>
    <xf numFmtId="0" fontId="13" fillId="3" borderId="1" xfId="0" applyFont="1" applyFill="1" applyBorder="1" applyAlignment="1" applyProtection="1"/>
    <xf numFmtId="49" fontId="15" fillId="3" borderId="8" xfId="0" applyNumberFormat="1" applyFont="1" applyFill="1" applyBorder="1" applyAlignment="1" applyProtection="1">
      <alignment wrapText="1"/>
    </xf>
    <xf numFmtId="0" fontId="0" fillId="3" borderId="9" xfId="0" applyFill="1" applyBorder="1" applyAlignment="1" applyProtection="1">
      <alignment wrapText="1"/>
    </xf>
    <xf numFmtId="0" fontId="0" fillId="3" borderId="10" xfId="0" applyFill="1" applyBorder="1" applyAlignment="1" applyProtection="1">
      <alignment wrapText="1"/>
    </xf>
    <xf numFmtId="0" fontId="0" fillId="0" borderId="9" xfId="0" applyBorder="1" applyAlignment="1" applyProtection="1">
      <alignment wrapText="1"/>
      <protection locked="0"/>
    </xf>
    <xf numFmtId="0" fontId="0" fillId="0" borderId="10" xfId="0" applyBorder="1" applyAlignment="1" applyProtection="1">
      <alignment wrapText="1"/>
      <protection locked="0"/>
    </xf>
    <xf numFmtId="49" fontId="5" fillId="3" borderId="8" xfId="0" applyNumberFormat="1" applyFont="1" applyFill="1" applyBorder="1" applyAlignment="1" applyProtection="1">
      <alignment wrapText="1"/>
    </xf>
    <xf numFmtId="49" fontId="0" fillId="0" borderId="8" xfId="0" applyNumberFormat="1" applyBorder="1" applyAlignment="1" applyProtection="1">
      <alignment horizontal="left" wrapText="1"/>
      <protection locked="0"/>
    </xf>
    <xf numFmtId="0" fontId="0" fillId="0" borderId="9" xfId="0" applyBorder="1" applyAlignment="1" applyProtection="1">
      <alignment horizontal="left" wrapText="1"/>
      <protection locked="0"/>
    </xf>
    <xf numFmtId="0" fontId="0" fillId="0" borderId="10" xfId="0" applyBorder="1" applyAlignment="1" applyProtection="1">
      <alignment horizontal="left" wrapText="1"/>
      <protection locked="0"/>
    </xf>
    <xf numFmtId="49" fontId="22" fillId="3" borderId="8" xfId="0" applyNumberFormat="1" applyFont="1" applyFill="1" applyBorder="1" applyAlignment="1" applyProtection="1">
      <alignment wrapText="1"/>
    </xf>
    <xf numFmtId="0" fontId="22" fillId="3" borderId="9" xfId="0" applyFont="1" applyFill="1" applyBorder="1" applyAlignment="1" applyProtection="1">
      <alignment wrapText="1"/>
    </xf>
    <xf numFmtId="0" fontId="22" fillId="3" borderId="10" xfId="0" applyFont="1" applyFill="1" applyBorder="1" applyAlignment="1" applyProtection="1">
      <alignment wrapText="1"/>
    </xf>
    <xf numFmtId="49" fontId="15" fillId="3" borderId="8" xfId="0" applyNumberFormat="1" applyFont="1" applyFill="1" applyBorder="1" applyAlignment="1" applyProtection="1">
      <alignment horizontal="left" wrapText="1"/>
    </xf>
    <xf numFmtId="0" fontId="0" fillId="3" borderId="9" xfId="0" applyFill="1" applyBorder="1" applyAlignment="1" applyProtection="1">
      <alignment horizontal="left" wrapText="1"/>
    </xf>
    <xf numFmtId="0" fontId="0" fillId="3" borderId="10" xfId="0" applyFill="1" applyBorder="1" applyAlignment="1" applyProtection="1">
      <alignment horizontal="left" wrapText="1"/>
    </xf>
    <xf numFmtId="0" fontId="7" fillId="4" borderId="8" xfId="0" applyFont="1" applyFill="1" applyBorder="1" applyAlignment="1">
      <alignment horizontal="center" vertical="center" wrapText="1"/>
    </xf>
    <xf numFmtId="0" fontId="33" fillId="4" borderId="9" xfId="0" applyFont="1" applyFill="1" applyBorder="1" applyAlignment="1">
      <alignment horizontal="center" vertical="center" wrapText="1"/>
    </xf>
    <xf numFmtId="0" fontId="34" fillId="4" borderId="9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0" fillId="0" borderId="0" xfId="0" applyAlignment="1"/>
    <xf numFmtId="0" fontId="35" fillId="4" borderId="1" xfId="0" applyFont="1" applyFill="1" applyBorder="1" applyAlignment="1">
      <alignment horizontal="center"/>
    </xf>
    <xf numFmtId="0" fontId="36" fillId="4" borderId="1" xfId="0" applyFont="1" applyFill="1" applyBorder="1" applyAlignment="1">
      <alignment horizontal="center"/>
    </xf>
    <xf numFmtId="49" fontId="1" fillId="3" borderId="8" xfId="0" applyNumberFormat="1" applyFont="1" applyFill="1" applyBorder="1" applyAlignment="1" applyProtection="1">
      <alignment horizontal="left" wrapText="1"/>
    </xf>
    <xf numFmtId="49" fontId="0" fillId="0" borderId="1" xfId="0" applyNumberFormat="1" applyBorder="1" applyAlignment="1" applyProtection="1">
      <protection locked="0"/>
    </xf>
    <xf numFmtId="0" fontId="13" fillId="0" borderId="1" xfId="0" applyFont="1" applyBorder="1" applyAlignment="1" applyProtection="1">
      <protection locked="0"/>
    </xf>
    <xf numFmtId="0" fontId="0" fillId="0" borderId="1" xfId="0" applyBorder="1" applyAlignment="1" applyProtection="1">
      <protection locked="0"/>
    </xf>
    <xf numFmtId="0" fontId="13" fillId="4" borderId="1" xfId="0" applyFont="1" applyFill="1" applyBorder="1" applyAlignment="1"/>
    <xf numFmtId="0" fontId="0" fillId="4" borderId="1" xfId="0" applyFill="1" applyBorder="1" applyAlignment="1"/>
    <xf numFmtId="0" fontId="13" fillId="0" borderId="3" xfId="0" applyFont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3" fillId="3" borderId="8" xfId="0" applyFont="1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18" fillId="3" borderId="8" xfId="0" applyFont="1" applyFill="1" applyBorder="1" applyAlignment="1" applyProtection="1">
      <alignment horizontal="left" wrapText="1"/>
    </xf>
    <xf numFmtId="0" fontId="17" fillId="3" borderId="9" xfId="0" applyFont="1" applyFill="1" applyBorder="1" applyAlignment="1" applyProtection="1">
      <alignment horizontal="left" wrapText="1"/>
    </xf>
    <xf numFmtId="0" fontId="17" fillId="3" borderId="10" xfId="0" applyFont="1" applyFill="1" applyBorder="1" applyAlignment="1" applyProtection="1">
      <alignment horizontal="left" wrapText="1"/>
    </xf>
    <xf numFmtId="0" fontId="0" fillId="3" borderId="8" xfId="0" applyFont="1" applyFill="1" applyBorder="1" applyAlignment="1" applyProtection="1">
      <alignment horizontal="left" vertical="top" wrapText="1"/>
    </xf>
    <xf numFmtId="0" fontId="0" fillId="3" borderId="9" xfId="0" applyFill="1" applyBorder="1" applyAlignment="1" applyProtection="1">
      <alignment horizontal="left" vertical="top" wrapText="1"/>
    </xf>
    <xf numFmtId="0" fontId="0" fillId="3" borderId="10" xfId="0" applyFill="1" applyBorder="1" applyAlignment="1" applyProtection="1">
      <alignment horizontal="left" vertical="top" wrapText="1"/>
    </xf>
    <xf numFmtId="0" fontId="13" fillId="0" borderId="9" xfId="0" applyFont="1" applyBorder="1" applyAlignment="1" applyProtection="1">
      <protection locked="0"/>
    </xf>
    <xf numFmtId="0" fontId="0" fillId="0" borderId="9" xfId="0" applyBorder="1" applyAlignment="1" applyProtection="1">
      <protection locked="0"/>
    </xf>
    <xf numFmtId="3" fontId="32" fillId="3" borderId="12" xfId="0" applyNumberFormat="1" applyFont="1" applyFill="1" applyBorder="1" applyAlignment="1" applyProtection="1">
      <alignment horizontal="center"/>
    </xf>
    <xf numFmtId="49" fontId="0" fillId="0" borderId="8" xfId="0" applyNumberFormat="1" applyFont="1" applyBorder="1" applyAlignment="1" applyProtection="1">
      <alignment wrapText="1"/>
      <protection locked="0"/>
    </xf>
    <xf numFmtId="0" fontId="0" fillId="0" borderId="8" xfId="0" applyNumberFormat="1" applyFont="1" applyBorder="1" applyAlignment="1" applyProtection="1">
      <alignment horizontal="left" wrapText="1"/>
      <protection locked="0"/>
    </xf>
    <xf numFmtId="0" fontId="0" fillId="0" borderId="9" xfId="0" applyNumberFormat="1" applyBorder="1" applyAlignment="1" applyProtection="1">
      <alignment horizontal="left" wrapText="1"/>
      <protection locked="0"/>
    </xf>
    <xf numFmtId="0" fontId="0" fillId="0" borderId="10" xfId="0" applyNumberFormat="1" applyBorder="1" applyAlignment="1" applyProtection="1">
      <alignment horizontal="left" wrapText="1"/>
      <protection locked="0"/>
    </xf>
    <xf numFmtId="0" fontId="28" fillId="3" borderId="11" xfId="0" applyFont="1" applyFill="1" applyBorder="1" applyAlignment="1" applyProtection="1"/>
    <xf numFmtId="0" fontId="0" fillId="3" borderId="8" xfId="0" applyFont="1" applyFill="1" applyBorder="1" applyAlignment="1" applyProtection="1">
      <alignment horizontal="left" wrapText="1"/>
    </xf>
    <xf numFmtId="49" fontId="1" fillId="3" borderId="8" xfId="0" applyNumberFormat="1" applyFont="1" applyFill="1" applyBorder="1" applyAlignment="1" applyProtection="1">
      <alignment wrapText="1"/>
    </xf>
    <xf numFmtId="0" fontId="31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/>
    </xf>
    <xf numFmtId="0" fontId="9" fillId="0" borderId="8" xfId="0" applyFont="1" applyBorder="1" applyAlignment="1">
      <alignment horizontal="center" vertical="center" wrapText="1"/>
    </xf>
    <xf numFmtId="0" fontId="31" fillId="0" borderId="9" xfId="0" applyFont="1" applyBorder="1" applyAlignment="1">
      <alignment horizontal="center" vertical="center" wrapText="1"/>
    </xf>
    <xf numFmtId="0" fontId="31" fillId="0" borderId="4" xfId="0" applyFont="1" applyBorder="1" applyAlignment="1">
      <alignment horizontal="center" vertical="center" wrapText="1"/>
    </xf>
    <xf numFmtId="49" fontId="18" fillId="3" borderId="8" xfId="0" applyNumberFormat="1" applyFont="1" applyFill="1" applyBorder="1" applyAlignment="1" applyProtection="1">
      <alignment horizontal="left" wrapText="1"/>
    </xf>
  </cellXfs>
  <cellStyles count="1">
    <cellStyle name="Normální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4EDF9"/>
      <color rgb="FFECDFF5"/>
      <color rgb="FFE7EEF5"/>
      <color rgb="FFE1CC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69"/>
  <sheetViews>
    <sheetView showGridLines="0" tabSelected="1" showRuler="0" topLeftCell="A10" zoomScaleNormal="100" zoomScaleSheetLayoutView="100" workbookViewId="0">
      <selection activeCell="E14" sqref="E14:F15"/>
    </sheetView>
  </sheetViews>
  <sheetFormatPr defaultRowHeight="15" x14ac:dyDescent="0.25"/>
  <cols>
    <col min="1" max="1" width="22.140625" customWidth="1"/>
    <col min="2" max="2" width="8.5703125" customWidth="1"/>
    <col min="3" max="3" width="4.140625" customWidth="1"/>
    <col min="4" max="4" width="11.28515625" customWidth="1"/>
    <col min="5" max="5" width="4.85546875" customWidth="1"/>
    <col min="6" max="6" width="11.140625" customWidth="1"/>
    <col min="7" max="7" width="10.42578125" customWidth="1"/>
    <col min="8" max="8" width="15.42578125" customWidth="1"/>
    <col min="9" max="9" width="10.85546875" customWidth="1"/>
  </cols>
  <sheetData>
    <row r="1" spans="1:9" ht="39" customHeight="1" x14ac:dyDescent="0.25">
      <c r="A1" s="94" t="s">
        <v>67</v>
      </c>
      <c r="B1" s="95"/>
      <c r="C1" s="95"/>
      <c r="D1" s="96"/>
      <c r="E1" s="96"/>
      <c r="F1" s="96"/>
      <c r="G1" s="96"/>
      <c r="H1" s="96"/>
      <c r="I1" s="96"/>
    </row>
    <row r="2" spans="1:9" ht="17.25" customHeight="1" x14ac:dyDescent="0.25">
      <c r="A2" s="97"/>
      <c r="B2" s="97"/>
      <c r="C2" s="97"/>
      <c r="D2" s="98"/>
      <c r="E2" s="98"/>
      <c r="F2" s="98"/>
      <c r="G2" s="98"/>
      <c r="H2" s="98"/>
      <c r="I2" s="98"/>
    </row>
    <row r="3" spans="1:9" x14ac:dyDescent="0.25">
      <c r="A3" s="105" t="s">
        <v>37</v>
      </c>
      <c r="B3" s="106"/>
      <c r="C3" s="106"/>
      <c r="D3" s="106"/>
      <c r="E3" s="106"/>
      <c r="F3" s="106"/>
      <c r="G3" s="106"/>
      <c r="H3" s="106"/>
      <c r="I3" s="106"/>
    </row>
    <row r="4" spans="1:9" ht="18.75" customHeight="1" x14ac:dyDescent="0.25">
      <c r="A4" s="38" t="s">
        <v>47</v>
      </c>
      <c r="B4" s="103"/>
      <c r="C4" s="104"/>
      <c r="D4" s="104"/>
      <c r="E4" s="104"/>
      <c r="F4" s="38" t="s">
        <v>48</v>
      </c>
      <c r="G4" s="102"/>
      <c r="H4" s="102"/>
      <c r="I4" s="102"/>
    </row>
    <row r="5" spans="1:9" x14ac:dyDescent="0.25">
      <c r="A5" s="118"/>
      <c r="B5" s="119"/>
      <c r="C5" s="119"/>
      <c r="D5" s="119"/>
      <c r="E5" s="119"/>
      <c r="F5" s="119"/>
      <c r="G5" s="119"/>
      <c r="H5" s="119"/>
      <c r="I5" s="119"/>
    </row>
    <row r="6" spans="1:9" x14ac:dyDescent="0.25">
      <c r="A6" s="43" t="s">
        <v>45</v>
      </c>
      <c r="B6" s="103"/>
      <c r="C6" s="104"/>
      <c r="D6" s="104"/>
      <c r="E6" s="104"/>
      <c r="F6" s="104"/>
      <c r="G6" s="104"/>
      <c r="H6" s="104"/>
      <c r="I6" s="104"/>
    </row>
    <row r="7" spans="1:9" x14ac:dyDescent="0.25">
      <c r="A7" s="107"/>
      <c r="B7" s="108"/>
      <c r="C7" s="108"/>
      <c r="D7" s="108"/>
      <c r="E7" s="108"/>
      <c r="F7" s="108"/>
      <c r="G7" s="108"/>
      <c r="H7" s="108"/>
      <c r="I7" s="108"/>
    </row>
    <row r="8" spans="1:9" ht="18.75" x14ac:dyDescent="0.3">
      <c r="A8" s="99" t="s">
        <v>46</v>
      </c>
      <c r="B8" s="99"/>
      <c r="C8" s="99"/>
      <c r="D8" s="100"/>
      <c r="E8" s="100"/>
      <c r="F8" s="100"/>
      <c r="G8" s="100"/>
      <c r="H8" s="100"/>
      <c r="I8" s="100"/>
    </row>
    <row r="9" spans="1:9" ht="33" customHeight="1" x14ac:dyDescent="0.25">
      <c r="A9" s="128" t="s">
        <v>49</v>
      </c>
      <c r="B9" s="129"/>
      <c r="C9" s="129"/>
      <c r="D9" s="129"/>
      <c r="E9" s="129"/>
      <c r="F9" s="129"/>
      <c r="G9" s="129"/>
      <c r="H9" s="129"/>
      <c r="I9" s="129"/>
    </row>
    <row r="10" spans="1:9" x14ac:dyDescent="0.25">
      <c r="A10" s="130" t="s">
        <v>70</v>
      </c>
      <c r="B10" s="131"/>
      <c r="C10" s="131"/>
      <c r="D10" s="131"/>
      <c r="E10" s="131"/>
      <c r="F10" s="131"/>
      <c r="G10" s="131"/>
      <c r="H10" s="131"/>
      <c r="I10" s="132"/>
    </row>
    <row r="11" spans="1:9" ht="77.25" customHeight="1" thickBot="1" x14ac:dyDescent="0.3">
      <c r="A11" s="109" t="s">
        <v>0</v>
      </c>
      <c r="B11" s="110"/>
      <c r="C11" s="111"/>
      <c r="D11" s="39" t="s">
        <v>38</v>
      </c>
      <c r="E11" s="40" t="s">
        <v>39</v>
      </c>
      <c r="F11" s="41" t="s">
        <v>40</v>
      </c>
      <c r="G11" s="41" t="s">
        <v>41</v>
      </c>
      <c r="H11" s="42" t="s">
        <v>64</v>
      </c>
      <c r="I11" s="41" t="s">
        <v>42</v>
      </c>
    </row>
    <row r="12" spans="1:9" ht="16.5" thickBot="1" x14ac:dyDescent="0.3">
      <c r="A12" s="112" t="s">
        <v>43</v>
      </c>
      <c r="B12" s="113"/>
      <c r="C12" s="114"/>
      <c r="D12" s="9"/>
      <c r="E12" s="9"/>
      <c r="F12" s="10"/>
      <c r="G12" s="11">
        <f>SUM(G13,G17)</f>
        <v>0</v>
      </c>
      <c r="H12" s="30" t="e">
        <f>G12/G54</f>
        <v>#DIV/0!</v>
      </c>
      <c r="I12" s="25"/>
    </row>
    <row r="13" spans="1:9" ht="85.5" customHeight="1" x14ac:dyDescent="0.25">
      <c r="A13" s="115" t="s">
        <v>68</v>
      </c>
      <c r="B13" s="116"/>
      <c r="C13" s="117"/>
      <c r="D13" s="12"/>
      <c r="E13" s="12"/>
      <c r="F13" s="13"/>
      <c r="G13" s="14">
        <f>SUM(G14:G16)</f>
        <v>0</v>
      </c>
      <c r="H13" s="28" t="e">
        <f>G13/G54</f>
        <v>#DIV/0!</v>
      </c>
      <c r="I13" s="120"/>
    </row>
    <row r="14" spans="1:9" ht="15.75" customHeight="1" x14ac:dyDescent="0.25">
      <c r="A14" s="122" t="s">
        <v>9</v>
      </c>
      <c r="B14" s="123"/>
      <c r="C14" s="124"/>
      <c r="D14" s="36"/>
      <c r="E14" s="2"/>
      <c r="F14" s="33"/>
      <c r="G14" s="14">
        <f>E14*F14</f>
        <v>0</v>
      </c>
      <c r="H14" s="125"/>
      <c r="I14" s="120"/>
    </row>
    <row r="15" spans="1:9" x14ac:dyDescent="0.25">
      <c r="A15" s="122" t="s">
        <v>10</v>
      </c>
      <c r="B15" s="123"/>
      <c r="C15" s="124"/>
      <c r="D15" s="36"/>
      <c r="E15" s="2"/>
      <c r="F15" s="33"/>
      <c r="G15" s="45">
        <f>E15*F15</f>
        <v>0</v>
      </c>
      <c r="H15" s="73"/>
      <c r="I15" s="120"/>
    </row>
    <row r="16" spans="1:9" x14ac:dyDescent="0.25">
      <c r="A16" s="122" t="s">
        <v>11</v>
      </c>
      <c r="B16" s="123"/>
      <c r="C16" s="124"/>
      <c r="D16" s="36"/>
      <c r="E16" s="2"/>
      <c r="F16" s="33"/>
      <c r="G16" s="45">
        <f>E16*F16</f>
        <v>0</v>
      </c>
      <c r="H16" s="74"/>
      <c r="I16" s="120"/>
    </row>
    <row r="17" spans="1:9" ht="81.75" customHeight="1" x14ac:dyDescent="0.25">
      <c r="A17" s="126" t="s">
        <v>69</v>
      </c>
      <c r="B17" s="92"/>
      <c r="C17" s="93"/>
      <c r="D17" s="12"/>
      <c r="E17" s="12"/>
      <c r="F17" s="13"/>
      <c r="G17" s="14">
        <f>SUM(G18:G20)</f>
        <v>0</v>
      </c>
      <c r="H17" s="28" t="e">
        <f>G17/G54</f>
        <v>#DIV/0!</v>
      </c>
      <c r="I17" s="120"/>
    </row>
    <row r="18" spans="1:9" x14ac:dyDescent="0.25">
      <c r="A18" s="121" t="s">
        <v>6</v>
      </c>
      <c r="B18" s="82"/>
      <c r="C18" s="83"/>
      <c r="D18" s="36"/>
      <c r="E18" s="2"/>
      <c r="F18" s="33"/>
      <c r="G18" s="45">
        <f>E18*F18</f>
        <v>0</v>
      </c>
      <c r="H18" s="125"/>
      <c r="I18" s="120"/>
    </row>
    <row r="19" spans="1:9" x14ac:dyDescent="0.25">
      <c r="A19" s="121" t="s">
        <v>7</v>
      </c>
      <c r="B19" s="82"/>
      <c r="C19" s="83"/>
      <c r="D19" s="36"/>
      <c r="E19" s="2"/>
      <c r="F19" s="33"/>
      <c r="G19" s="45">
        <f>E19*F19</f>
        <v>0</v>
      </c>
      <c r="H19" s="73"/>
      <c r="I19" s="120"/>
    </row>
    <row r="20" spans="1:9" ht="15.75" thickBot="1" x14ac:dyDescent="0.3">
      <c r="A20" s="121" t="s">
        <v>8</v>
      </c>
      <c r="B20" s="82"/>
      <c r="C20" s="83"/>
      <c r="D20" s="36"/>
      <c r="E20" s="2"/>
      <c r="F20" s="33"/>
      <c r="G20" s="45">
        <f>E20*F20</f>
        <v>0</v>
      </c>
      <c r="H20" s="74"/>
      <c r="I20" s="120"/>
    </row>
    <row r="21" spans="1:9" ht="16.5" thickBot="1" x14ac:dyDescent="0.3">
      <c r="A21" s="133" t="s">
        <v>44</v>
      </c>
      <c r="B21" s="113"/>
      <c r="C21" s="114"/>
      <c r="D21" s="15"/>
      <c r="E21" s="15"/>
      <c r="F21" s="34"/>
      <c r="G21" s="16">
        <f>SUM(G22,G26,G31,G36,G41,G44,G49)</f>
        <v>0</v>
      </c>
      <c r="H21" s="27" t="e">
        <f>G21/G54</f>
        <v>#DIV/0!</v>
      </c>
      <c r="I21" s="26"/>
    </row>
    <row r="22" spans="1:9" ht="54" customHeight="1" x14ac:dyDescent="0.25">
      <c r="A22" s="101" t="s">
        <v>50</v>
      </c>
      <c r="B22" s="92"/>
      <c r="C22" s="93"/>
      <c r="D22" s="12"/>
      <c r="E22" s="12"/>
      <c r="F22" s="13"/>
      <c r="G22" s="14">
        <f>SUM(G23:G25)</f>
        <v>0</v>
      </c>
      <c r="H22" s="28" t="e">
        <f>G22/G54</f>
        <v>#DIV/0!</v>
      </c>
      <c r="I22" s="70"/>
    </row>
    <row r="23" spans="1:9" x14ac:dyDescent="0.25">
      <c r="A23" s="85" t="s">
        <v>12</v>
      </c>
      <c r="B23" s="86"/>
      <c r="C23" s="87"/>
      <c r="D23" s="36"/>
      <c r="E23" s="2"/>
      <c r="F23" s="33"/>
      <c r="G23" s="45">
        <f>E23*F23</f>
        <v>0</v>
      </c>
      <c r="H23" s="72"/>
      <c r="I23" s="70"/>
    </row>
    <row r="24" spans="1:9" ht="17.25" customHeight="1" x14ac:dyDescent="0.25">
      <c r="A24" s="85" t="s">
        <v>13</v>
      </c>
      <c r="B24" s="86"/>
      <c r="C24" s="87"/>
      <c r="D24" s="36"/>
      <c r="E24" s="2"/>
      <c r="F24" s="33"/>
      <c r="G24" s="45">
        <f>E24*F24</f>
        <v>0</v>
      </c>
      <c r="H24" s="73"/>
      <c r="I24" s="70"/>
    </row>
    <row r="25" spans="1:9" x14ac:dyDescent="0.25">
      <c r="A25" s="85" t="s">
        <v>14</v>
      </c>
      <c r="B25" s="86"/>
      <c r="C25" s="87"/>
      <c r="D25" s="36"/>
      <c r="E25" s="2"/>
      <c r="F25" s="33"/>
      <c r="G25" s="45">
        <f>E25*F25</f>
        <v>0</v>
      </c>
      <c r="H25" s="74"/>
      <c r="I25" s="70"/>
    </row>
    <row r="26" spans="1:9" ht="69.75" customHeight="1" x14ac:dyDescent="0.25">
      <c r="A26" s="127" t="s">
        <v>51</v>
      </c>
      <c r="B26" s="80"/>
      <c r="C26" s="81"/>
      <c r="D26" s="12"/>
      <c r="E26" s="12"/>
      <c r="F26" s="13"/>
      <c r="G26" s="14">
        <f>SUM(G27:G30)</f>
        <v>0</v>
      </c>
      <c r="H26" s="28" t="e">
        <f>G26/G54</f>
        <v>#DIV/0!</v>
      </c>
      <c r="I26" s="70"/>
    </row>
    <row r="27" spans="1:9" x14ac:dyDescent="0.25">
      <c r="A27" s="85" t="s">
        <v>15</v>
      </c>
      <c r="B27" s="86"/>
      <c r="C27" s="87"/>
      <c r="D27" s="36"/>
      <c r="E27" s="2"/>
      <c r="F27" s="33"/>
      <c r="G27" s="45">
        <f>E27*F27</f>
        <v>0</v>
      </c>
      <c r="H27" s="72"/>
      <c r="I27" s="70"/>
    </row>
    <row r="28" spans="1:9" x14ac:dyDescent="0.25">
      <c r="A28" s="85" t="s">
        <v>16</v>
      </c>
      <c r="B28" s="86"/>
      <c r="C28" s="87"/>
      <c r="D28" s="36"/>
      <c r="E28" s="2"/>
      <c r="F28" s="33"/>
      <c r="G28" s="45">
        <f>E28*F28</f>
        <v>0</v>
      </c>
      <c r="H28" s="73"/>
      <c r="I28" s="70"/>
    </row>
    <row r="29" spans="1:9" x14ac:dyDescent="0.25">
      <c r="A29" s="85" t="s">
        <v>17</v>
      </c>
      <c r="B29" s="86"/>
      <c r="C29" s="87"/>
      <c r="D29" s="36"/>
      <c r="E29" s="2"/>
      <c r="F29" s="33"/>
      <c r="G29" s="45">
        <f>E29*F29</f>
        <v>0</v>
      </c>
      <c r="H29" s="73"/>
      <c r="I29" s="70"/>
    </row>
    <row r="30" spans="1:9" x14ac:dyDescent="0.25">
      <c r="A30" s="85" t="s">
        <v>18</v>
      </c>
      <c r="B30" s="86"/>
      <c r="C30" s="87"/>
      <c r="D30" s="36"/>
      <c r="E30" s="2"/>
      <c r="F30" s="33"/>
      <c r="G30" s="45">
        <f>E30*F30</f>
        <v>0</v>
      </c>
      <c r="H30" s="74"/>
      <c r="I30" s="70"/>
    </row>
    <row r="31" spans="1:9" ht="52.5" customHeight="1" x14ac:dyDescent="0.25">
      <c r="A31" s="79" t="s">
        <v>52</v>
      </c>
      <c r="B31" s="80"/>
      <c r="C31" s="81"/>
      <c r="D31" s="12"/>
      <c r="E31" s="12"/>
      <c r="F31" s="13"/>
      <c r="G31" s="14">
        <f>SUM(G32:G35)</f>
        <v>0</v>
      </c>
      <c r="H31" s="28" t="e">
        <f>G31/G54</f>
        <v>#DIV/0!</v>
      </c>
      <c r="I31" s="70"/>
    </row>
    <row r="32" spans="1:9" x14ac:dyDescent="0.25">
      <c r="A32" s="85" t="s">
        <v>19</v>
      </c>
      <c r="B32" s="86"/>
      <c r="C32" s="87"/>
      <c r="D32" s="36"/>
      <c r="E32" s="2"/>
      <c r="F32" s="33"/>
      <c r="G32" s="45">
        <f>E32*F32</f>
        <v>0</v>
      </c>
      <c r="H32" s="72"/>
      <c r="I32" s="70"/>
    </row>
    <row r="33" spans="1:9" x14ac:dyDescent="0.25">
      <c r="A33" s="48" t="s">
        <v>20</v>
      </c>
      <c r="B33" s="82"/>
      <c r="C33" s="83"/>
      <c r="D33" s="36"/>
      <c r="E33" s="2"/>
      <c r="F33" s="33"/>
      <c r="G33" s="45">
        <f>E33*F33</f>
        <v>0</v>
      </c>
      <c r="H33" s="73"/>
      <c r="I33" s="70"/>
    </row>
    <row r="34" spans="1:9" x14ac:dyDescent="0.25">
      <c r="A34" s="48" t="s">
        <v>21</v>
      </c>
      <c r="B34" s="82"/>
      <c r="C34" s="83"/>
      <c r="D34" s="36"/>
      <c r="E34" s="2"/>
      <c r="F34" s="33"/>
      <c r="G34" s="45">
        <f>E34*F34</f>
        <v>0</v>
      </c>
      <c r="H34" s="73"/>
      <c r="I34" s="70"/>
    </row>
    <row r="35" spans="1:9" x14ac:dyDescent="0.25">
      <c r="A35" s="48" t="s">
        <v>22</v>
      </c>
      <c r="B35" s="82"/>
      <c r="C35" s="83"/>
      <c r="D35" s="36"/>
      <c r="E35" s="2"/>
      <c r="F35" s="33"/>
      <c r="G35" s="45">
        <f>E35*F35</f>
        <v>0</v>
      </c>
      <c r="H35" s="74"/>
      <c r="I35" s="70"/>
    </row>
    <row r="36" spans="1:9" ht="52.5" customHeight="1" x14ac:dyDescent="0.25">
      <c r="A36" s="79" t="s">
        <v>56</v>
      </c>
      <c r="B36" s="80"/>
      <c r="C36" s="81"/>
      <c r="D36" s="12"/>
      <c r="E36" s="12"/>
      <c r="F36" s="13"/>
      <c r="G36" s="14">
        <f>SUM(G37:G40)</f>
        <v>0</v>
      </c>
      <c r="H36" s="28" t="e">
        <f>G36/G54</f>
        <v>#DIV/0!</v>
      </c>
      <c r="I36" s="70"/>
    </row>
    <row r="37" spans="1:9" x14ac:dyDescent="0.25">
      <c r="A37" s="85" t="s">
        <v>23</v>
      </c>
      <c r="B37" s="86"/>
      <c r="C37" s="87"/>
      <c r="D37" s="36"/>
      <c r="E37" s="2"/>
      <c r="F37" s="33"/>
      <c r="G37" s="45">
        <f>E37*F37</f>
        <v>0</v>
      </c>
      <c r="H37" s="72"/>
      <c r="I37" s="70"/>
    </row>
    <row r="38" spans="1:9" x14ac:dyDescent="0.25">
      <c r="A38" s="48" t="s">
        <v>24</v>
      </c>
      <c r="B38" s="82"/>
      <c r="C38" s="83"/>
      <c r="D38" s="36"/>
      <c r="E38" s="2"/>
      <c r="F38" s="33"/>
      <c r="G38" s="45">
        <f>E38*F38</f>
        <v>0</v>
      </c>
      <c r="H38" s="73"/>
      <c r="I38" s="70"/>
    </row>
    <row r="39" spans="1:9" x14ac:dyDescent="0.25">
      <c r="A39" s="48" t="s">
        <v>25</v>
      </c>
      <c r="B39" s="82"/>
      <c r="C39" s="83"/>
      <c r="D39" s="36"/>
      <c r="E39" s="2"/>
      <c r="F39" s="33"/>
      <c r="G39" s="45">
        <f>E39*F39</f>
        <v>0</v>
      </c>
      <c r="H39" s="73"/>
      <c r="I39" s="70"/>
    </row>
    <row r="40" spans="1:9" x14ac:dyDescent="0.25">
      <c r="A40" s="48" t="s">
        <v>26</v>
      </c>
      <c r="B40" s="82"/>
      <c r="C40" s="83"/>
      <c r="D40" s="36"/>
      <c r="E40" s="2"/>
      <c r="F40" s="33"/>
      <c r="G40" s="45">
        <f>E40*F40</f>
        <v>0</v>
      </c>
      <c r="H40" s="74"/>
      <c r="I40" s="70"/>
    </row>
    <row r="41" spans="1:9" ht="53.25" customHeight="1" x14ac:dyDescent="0.25">
      <c r="A41" s="91" t="s">
        <v>54</v>
      </c>
      <c r="B41" s="92"/>
      <c r="C41" s="93"/>
      <c r="D41" s="12"/>
      <c r="E41" s="12"/>
      <c r="F41" s="13"/>
      <c r="G41" s="14">
        <f>SUM(G42:G43)</f>
        <v>0</v>
      </c>
      <c r="H41" s="28" t="e">
        <f>G41/G54</f>
        <v>#DIV/0!</v>
      </c>
      <c r="I41" s="70"/>
    </row>
    <row r="42" spans="1:9" x14ac:dyDescent="0.25">
      <c r="A42" s="85" t="s">
        <v>27</v>
      </c>
      <c r="B42" s="86"/>
      <c r="C42" s="87"/>
      <c r="D42" s="36"/>
      <c r="E42" s="2"/>
      <c r="F42" s="33"/>
      <c r="G42" s="45">
        <f>F42*E42</f>
        <v>0</v>
      </c>
      <c r="H42" s="72"/>
      <c r="I42" s="70"/>
    </row>
    <row r="43" spans="1:9" x14ac:dyDescent="0.25">
      <c r="A43" s="48" t="s">
        <v>28</v>
      </c>
      <c r="B43" s="82"/>
      <c r="C43" s="83"/>
      <c r="D43" s="36"/>
      <c r="E43" s="2"/>
      <c r="F43" s="33"/>
      <c r="G43" s="45">
        <f>F43*E43</f>
        <v>0</v>
      </c>
      <c r="H43" s="74"/>
      <c r="I43" s="70"/>
    </row>
    <row r="44" spans="1:9" ht="65.25" customHeight="1" x14ac:dyDescent="0.25">
      <c r="A44" s="84" t="s">
        <v>53</v>
      </c>
      <c r="B44" s="80"/>
      <c r="C44" s="81"/>
      <c r="D44" s="12"/>
      <c r="E44" s="12"/>
      <c r="F44" s="13"/>
      <c r="G44" s="14">
        <f>SUM(G45:G48)</f>
        <v>0</v>
      </c>
      <c r="H44" s="31" t="e">
        <f>G44/G54</f>
        <v>#DIV/0!</v>
      </c>
      <c r="I44" s="70"/>
    </row>
    <row r="45" spans="1:9" x14ac:dyDescent="0.25">
      <c r="A45" s="85" t="s">
        <v>29</v>
      </c>
      <c r="B45" s="86"/>
      <c r="C45" s="87"/>
      <c r="D45" s="36"/>
      <c r="E45" s="2"/>
      <c r="F45" s="33"/>
      <c r="G45" s="45">
        <f>E45*F45</f>
        <v>0</v>
      </c>
      <c r="H45" s="72"/>
      <c r="I45" s="70"/>
    </row>
    <row r="46" spans="1:9" x14ac:dyDescent="0.25">
      <c r="A46" s="48" t="s">
        <v>30</v>
      </c>
      <c r="B46" s="82"/>
      <c r="C46" s="83"/>
      <c r="D46" s="36"/>
      <c r="E46" s="2"/>
      <c r="F46" s="33"/>
      <c r="G46" s="45">
        <f>E46*F46</f>
        <v>0</v>
      </c>
      <c r="H46" s="73"/>
      <c r="I46" s="70"/>
    </row>
    <row r="47" spans="1:9" x14ac:dyDescent="0.25">
      <c r="A47" s="48" t="s">
        <v>31</v>
      </c>
      <c r="B47" s="82"/>
      <c r="C47" s="83"/>
      <c r="D47" s="36"/>
      <c r="E47" s="2"/>
      <c r="F47" s="33"/>
      <c r="G47" s="45">
        <f>E47*F47</f>
        <v>0</v>
      </c>
      <c r="H47" s="73"/>
      <c r="I47" s="70"/>
    </row>
    <row r="48" spans="1:9" ht="13.5" customHeight="1" x14ac:dyDescent="0.25">
      <c r="A48" s="48" t="s">
        <v>32</v>
      </c>
      <c r="B48" s="82"/>
      <c r="C48" s="83"/>
      <c r="D48" s="36"/>
      <c r="E48" s="2"/>
      <c r="F48" s="33"/>
      <c r="G48" s="45">
        <f>E48*F48</f>
        <v>0</v>
      </c>
      <c r="H48" s="74"/>
      <c r="I48" s="70"/>
    </row>
    <row r="49" spans="1:9" ht="33" customHeight="1" x14ac:dyDescent="0.25">
      <c r="A49" s="79" t="s">
        <v>66</v>
      </c>
      <c r="B49" s="80"/>
      <c r="C49" s="81"/>
      <c r="D49" s="12"/>
      <c r="E49" s="12"/>
      <c r="F49" s="13"/>
      <c r="G49" s="14">
        <f>SUM(G50:G53)</f>
        <v>0</v>
      </c>
      <c r="H49" s="28" t="e">
        <f>G49/G54</f>
        <v>#DIV/0!</v>
      </c>
      <c r="I49" s="70"/>
    </row>
    <row r="50" spans="1:9" x14ac:dyDescent="0.25">
      <c r="A50" s="85" t="s">
        <v>33</v>
      </c>
      <c r="B50" s="86"/>
      <c r="C50" s="87"/>
      <c r="D50" s="36"/>
      <c r="E50" s="2"/>
      <c r="F50" s="33"/>
      <c r="G50" s="45">
        <f>E50*F50</f>
        <v>0</v>
      </c>
      <c r="H50" s="75"/>
      <c r="I50" s="70"/>
    </row>
    <row r="51" spans="1:9" x14ac:dyDescent="0.25">
      <c r="A51" s="48" t="s">
        <v>34</v>
      </c>
      <c r="B51" s="82"/>
      <c r="C51" s="83"/>
      <c r="D51" s="36"/>
      <c r="E51" s="2"/>
      <c r="F51" s="33"/>
      <c r="G51" s="45">
        <f>E51*F51</f>
        <v>0</v>
      </c>
      <c r="H51" s="76"/>
      <c r="I51" s="70"/>
    </row>
    <row r="52" spans="1:9" x14ac:dyDescent="0.25">
      <c r="A52" s="48" t="s">
        <v>35</v>
      </c>
      <c r="B52" s="82"/>
      <c r="C52" s="83"/>
      <c r="D52" s="36"/>
      <c r="E52" s="2"/>
      <c r="F52" s="33"/>
      <c r="G52" s="45">
        <f>E52*F52</f>
        <v>0</v>
      </c>
      <c r="H52" s="76"/>
      <c r="I52" s="70"/>
    </row>
    <row r="53" spans="1:9" x14ac:dyDescent="0.25">
      <c r="A53" s="48" t="s">
        <v>36</v>
      </c>
      <c r="B53" s="49"/>
      <c r="C53" s="50"/>
      <c r="D53" s="36"/>
      <c r="E53" s="2"/>
      <c r="F53" s="33"/>
      <c r="G53" s="45">
        <f>E53*F53</f>
        <v>0</v>
      </c>
      <c r="H53" s="77"/>
      <c r="I53" s="71"/>
    </row>
    <row r="54" spans="1:9" ht="15.75" x14ac:dyDescent="0.25">
      <c r="A54" s="88" t="s">
        <v>60</v>
      </c>
      <c r="B54" s="89"/>
      <c r="C54" s="90"/>
      <c r="D54" s="18" t="s">
        <v>1</v>
      </c>
      <c r="E54" s="18" t="s">
        <v>1</v>
      </c>
      <c r="F54" s="35" t="s">
        <v>1</v>
      </c>
      <c r="G54" s="17">
        <f>SUM(G12,G21)</f>
        <v>0</v>
      </c>
      <c r="H54" s="19"/>
      <c r="I54" s="17">
        <f>SUM(I12,I21)</f>
        <v>0</v>
      </c>
    </row>
    <row r="55" spans="1:9" x14ac:dyDescent="0.25">
      <c r="A55" s="3"/>
      <c r="B55" s="3"/>
      <c r="C55" s="3"/>
      <c r="D55" s="3"/>
      <c r="E55" s="3"/>
      <c r="F55" s="3"/>
      <c r="G55" s="3"/>
      <c r="H55" s="3"/>
      <c r="I55" s="3"/>
    </row>
    <row r="56" spans="1:9" ht="22.5" customHeight="1" x14ac:dyDescent="0.25">
      <c r="A56" s="47" t="s">
        <v>2</v>
      </c>
      <c r="B56" s="47"/>
      <c r="C56" s="47"/>
      <c r="D56" s="44" t="s">
        <v>3</v>
      </c>
      <c r="E56" s="59" t="s">
        <v>58</v>
      </c>
      <c r="F56" s="60"/>
      <c r="G56" s="44" t="s">
        <v>61</v>
      </c>
      <c r="H56" s="4"/>
      <c r="I56" s="5"/>
    </row>
    <row r="57" spans="1:9" x14ac:dyDescent="0.25">
      <c r="A57" s="78" t="s">
        <v>59</v>
      </c>
      <c r="B57" s="78"/>
      <c r="C57" s="78"/>
      <c r="D57" s="24">
        <f>G54</f>
        <v>0</v>
      </c>
      <c r="E57" s="61">
        <f>I54</f>
        <v>0</v>
      </c>
      <c r="F57" s="61"/>
      <c r="G57" s="29" t="e">
        <f>E57/D57</f>
        <v>#DIV/0!</v>
      </c>
      <c r="H57" s="4"/>
      <c r="I57" s="4"/>
    </row>
    <row r="58" spans="1:9" x14ac:dyDescent="0.25">
      <c r="A58" s="78" t="s">
        <v>5</v>
      </c>
      <c r="B58" s="78"/>
      <c r="C58" s="78"/>
      <c r="D58" s="78"/>
      <c r="E58" s="78"/>
      <c r="F58" s="78"/>
      <c r="G58" s="37"/>
      <c r="H58" s="4"/>
      <c r="I58" s="4"/>
    </row>
    <row r="59" spans="1:9" x14ac:dyDescent="0.25">
      <c r="A59" s="67" t="s">
        <v>63</v>
      </c>
      <c r="B59" s="68"/>
      <c r="C59" s="69"/>
      <c r="D59" s="20">
        <f>G12</f>
        <v>0</v>
      </c>
      <c r="E59" s="66">
        <f>I12</f>
        <v>0</v>
      </c>
      <c r="F59" s="66"/>
      <c r="G59" s="29" t="e">
        <f>E59/D57</f>
        <v>#DIV/0!</v>
      </c>
      <c r="H59" s="4"/>
      <c r="I59" s="4"/>
    </row>
    <row r="60" spans="1:9" x14ac:dyDescent="0.25">
      <c r="A60" s="67" t="s">
        <v>57</v>
      </c>
      <c r="B60" s="68"/>
      <c r="C60" s="69"/>
      <c r="D60" s="20">
        <f>G21</f>
        <v>0</v>
      </c>
      <c r="E60" s="66">
        <f>I21</f>
        <v>0</v>
      </c>
      <c r="F60" s="66"/>
      <c r="G60" s="29" t="e">
        <f>E60/D57</f>
        <v>#DIV/0!</v>
      </c>
      <c r="H60" s="4"/>
      <c r="I60" s="4"/>
    </row>
    <row r="61" spans="1:9" ht="15.75" x14ac:dyDescent="0.25">
      <c r="A61" s="65" t="s">
        <v>62</v>
      </c>
      <c r="B61" s="65"/>
      <c r="C61" s="65"/>
      <c r="D61" s="62" t="e">
        <f>I54/G54</f>
        <v>#DIV/0!</v>
      </c>
      <c r="E61" s="63"/>
      <c r="F61" s="63"/>
      <c r="G61" s="64"/>
      <c r="H61" s="4"/>
      <c r="I61" s="4"/>
    </row>
    <row r="62" spans="1:9" ht="9" customHeight="1" x14ac:dyDescent="0.25">
      <c r="A62" s="3"/>
      <c r="B62" s="3"/>
      <c r="C62" s="3"/>
      <c r="D62" s="3"/>
      <c r="E62" s="3"/>
      <c r="F62" s="3"/>
      <c r="G62" s="3"/>
      <c r="H62" s="3"/>
      <c r="I62" s="3"/>
    </row>
    <row r="63" spans="1:9" ht="24" customHeight="1" x14ac:dyDescent="0.25">
      <c r="A63" s="46" t="s">
        <v>4</v>
      </c>
      <c r="B63" s="46"/>
      <c r="C63" s="46"/>
      <c r="D63" s="46"/>
      <c r="E63" s="46"/>
      <c r="F63" s="46"/>
      <c r="G63" s="46"/>
      <c r="H63" s="46"/>
      <c r="I63" s="46"/>
    </row>
    <row r="64" spans="1:9" x14ac:dyDescent="0.25">
      <c r="A64" s="3"/>
      <c r="B64" s="3"/>
      <c r="C64" s="3"/>
      <c r="D64" s="3"/>
      <c r="E64" s="3"/>
      <c r="F64" s="3"/>
      <c r="G64" s="3"/>
      <c r="H64" s="3"/>
      <c r="I64" s="3"/>
    </row>
    <row r="65" spans="1:9" x14ac:dyDescent="0.25">
      <c r="A65" s="57" t="s">
        <v>55</v>
      </c>
      <c r="B65" s="58"/>
      <c r="C65" s="6"/>
      <c r="D65" s="6"/>
      <c r="E65" s="6"/>
      <c r="F65" s="6"/>
      <c r="G65" s="3"/>
      <c r="H65" s="3"/>
      <c r="I65" s="3"/>
    </row>
    <row r="66" spans="1:9" x14ac:dyDescent="0.25">
      <c r="A66" s="32"/>
      <c r="B66" s="6"/>
      <c r="C66" s="6"/>
      <c r="D66" s="6"/>
      <c r="E66" s="6"/>
      <c r="F66" s="6"/>
      <c r="G66" s="3"/>
      <c r="H66" s="3"/>
      <c r="I66" s="3"/>
    </row>
    <row r="67" spans="1:9" s="1" customFormat="1" ht="9" customHeight="1" x14ac:dyDescent="0.25">
      <c r="A67" s="51" t="s">
        <v>65</v>
      </c>
      <c r="B67" s="52"/>
      <c r="C67" s="52"/>
      <c r="D67" s="52"/>
      <c r="E67" s="7"/>
      <c r="F67" s="7"/>
      <c r="G67" s="7"/>
      <c r="H67" s="7"/>
      <c r="I67" s="21"/>
    </row>
    <row r="68" spans="1:9" s="1" customFormat="1" x14ac:dyDescent="0.25">
      <c r="A68" s="53"/>
      <c r="B68" s="54"/>
      <c r="C68" s="54"/>
      <c r="D68" s="54"/>
      <c r="E68" s="6"/>
      <c r="F68" s="6"/>
      <c r="G68" s="6"/>
      <c r="H68" s="6"/>
      <c r="I68" s="22"/>
    </row>
    <row r="69" spans="1:9" s="1" customFormat="1" ht="9.75" customHeight="1" x14ac:dyDescent="0.25">
      <c r="A69" s="55"/>
      <c r="B69" s="56"/>
      <c r="C69" s="56"/>
      <c r="D69" s="56"/>
      <c r="E69" s="8"/>
      <c r="F69" s="8"/>
      <c r="G69" s="8"/>
      <c r="H69" s="8"/>
      <c r="I69" s="23"/>
    </row>
  </sheetData>
  <sheetProtection algorithmName="SHA-512" hashValue="9FvugHUa/c2MT+p6f1SjaedkbxfPnRZ0D53Tsir8lU/Ot6I+fctYc2ms8hDqHNoXCYosRuMT0B4jHfvXhQl4ZA==" saltValue="MTjgGBB0NbivjUPkLx8ZmA==" spinCount="100000" sheet="1" objects="1" scenarios="1" formatCells="0" formatRows="0" insertRows="0" deleteRows="0"/>
  <mergeCells count="80">
    <mergeCell ref="A25:C25"/>
    <mergeCell ref="H23:H25"/>
    <mergeCell ref="A32:C32"/>
    <mergeCell ref="A28:C28"/>
    <mergeCell ref="A29:C29"/>
    <mergeCell ref="H32:H35"/>
    <mergeCell ref="H37:H40"/>
    <mergeCell ref="H42:H43"/>
    <mergeCell ref="H27:H30"/>
    <mergeCell ref="A33:C33"/>
    <mergeCell ref="A34:C34"/>
    <mergeCell ref="A30:C30"/>
    <mergeCell ref="A31:C31"/>
    <mergeCell ref="I13:I20"/>
    <mergeCell ref="A18:C18"/>
    <mergeCell ref="A19:C19"/>
    <mergeCell ref="A14:C14"/>
    <mergeCell ref="H18:H20"/>
    <mergeCell ref="H14:H16"/>
    <mergeCell ref="A17:C17"/>
    <mergeCell ref="A15:C15"/>
    <mergeCell ref="A16:C16"/>
    <mergeCell ref="A20:C20"/>
    <mergeCell ref="A26:C26"/>
    <mergeCell ref="A27:C27"/>
    <mergeCell ref="A21:C21"/>
    <mergeCell ref="A24:C24"/>
    <mergeCell ref="A1:I1"/>
    <mergeCell ref="A2:I2"/>
    <mergeCell ref="A8:I8"/>
    <mergeCell ref="A22:C22"/>
    <mergeCell ref="A23:C23"/>
    <mergeCell ref="G4:I4"/>
    <mergeCell ref="B6:I6"/>
    <mergeCell ref="B4:E4"/>
    <mergeCell ref="A3:I3"/>
    <mergeCell ref="A7:I7"/>
    <mergeCell ref="A11:C11"/>
    <mergeCell ref="A12:C12"/>
    <mergeCell ref="A13:C13"/>
    <mergeCell ref="A5:I5"/>
    <mergeCell ref="A9:I9"/>
    <mergeCell ref="A10:I10"/>
    <mergeCell ref="A35:C35"/>
    <mergeCell ref="A40:C40"/>
    <mergeCell ref="A47:C47"/>
    <mergeCell ref="A54:C54"/>
    <mergeCell ref="A52:C52"/>
    <mergeCell ref="A41:C41"/>
    <mergeCell ref="A39:C39"/>
    <mergeCell ref="A48:C48"/>
    <mergeCell ref="A51:C51"/>
    <mergeCell ref="A49:C49"/>
    <mergeCell ref="A50:C50"/>
    <mergeCell ref="A42:C42"/>
    <mergeCell ref="A58:F58"/>
    <mergeCell ref="A57:C57"/>
    <mergeCell ref="A36:C36"/>
    <mergeCell ref="A43:C43"/>
    <mergeCell ref="A44:C44"/>
    <mergeCell ref="A45:C45"/>
    <mergeCell ref="A46:C46"/>
    <mergeCell ref="A37:C37"/>
    <mergeCell ref="A38:C38"/>
    <mergeCell ref="A63:I63"/>
    <mergeCell ref="A56:C56"/>
    <mergeCell ref="A53:C53"/>
    <mergeCell ref="A67:D69"/>
    <mergeCell ref="A65:B65"/>
    <mergeCell ref="E56:F56"/>
    <mergeCell ref="E57:F57"/>
    <mergeCell ref="D61:G61"/>
    <mergeCell ref="A61:C61"/>
    <mergeCell ref="E60:F60"/>
    <mergeCell ref="A59:C59"/>
    <mergeCell ref="E59:F59"/>
    <mergeCell ref="I22:I53"/>
    <mergeCell ref="H45:H48"/>
    <mergeCell ref="H50:H53"/>
    <mergeCell ref="A60:C60"/>
  </mergeCells>
  <conditionalFormatting sqref="H54">
    <cfRule type="cellIs" dxfId="9" priority="8" stopIfTrue="1" operator="greaterThan">
      <formula>0.7</formula>
    </cfRule>
    <cfRule type="cellIs" dxfId="8" priority="9" stopIfTrue="1" operator="greaterThan">
      <formula>$G$54*0.7</formula>
    </cfRule>
    <cfRule type="cellIs" dxfId="7" priority="10" stopIfTrue="1" operator="greaterThan">
      <formula>$G$54/100*70</formula>
    </cfRule>
    <cfRule type="cellIs" dxfId="6" priority="11" stopIfTrue="1" operator="greaterThan">
      <formula>"H54/100*70"</formula>
    </cfRule>
  </conditionalFormatting>
  <conditionalFormatting sqref="H22">
    <cfRule type="cellIs" dxfId="5" priority="7" stopIfTrue="1" operator="greaterThan">
      <formula>0.3</formula>
    </cfRule>
  </conditionalFormatting>
  <conditionalFormatting sqref="H44">
    <cfRule type="cellIs" dxfId="4" priority="6" stopIfTrue="1" operator="greaterThan">
      <formula>0.2</formula>
    </cfRule>
  </conditionalFormatting>
  <conditionalFormatting sqref="I54">
    <cfRule type="cellIs" dxfId="3" priority="3" stopIfTrue="1" operator="greaterThan">
      <formula>200000</formula>
    </cfRule>
    <cfRule type="cellIs" dxfId="2" priority="5" stopIfTrue="1" operator="greaterThan">
      <formula>$G$54*0.7</formula>
    </cfRule>
  </conditionalFormatting>
  <conditionalFormatting sqref="D61:G61">
    <cfRule type="cellIs" dxfId="1" priority="4" stopIfTrue="1" operator="greaterThan">
      <formula>0.7</formula>
    </cfRule>
  </conditionalFormatting>
  <conditionalFormatting sqref="G57">
    <cfRule type="cellIs" dxfId="0" priority="2" stopIfTrue="1" operator="greaterThan">
      <formula>0.7</formula>
    </cfRule>
  </conditionalFormatting>
  <printOptions horizontalCentered="1"/>
  <pageMargins left="0.25" right="0.25" top="0.75" bottom="0.75" header="0.3" footer="0.3"/>
  <pageSetup paperSize="9" orientation="portrait" r:id="rId1"/>
  <headerFooter>
    <oddFooter>Stránka &amp;P z &amp;N</oddFooter>
  </headerFooter>
  <ignoredErrors>
    <ignoredError sqref="A15:A16 A18:A20 A23:A25 A27:A30 A32:A35 A37:A40 A42:A43 A45:A48 A50:A53 A14" twoDigitTextYear="1"/>
    <ignoredError sqref="H12:H13 H17 H21:H22 H26 H31 H36 H41 H44 H49 D61 G57" evalError="1"/>
    <ignoredError sqref="G17 G31 G36 G49" formula="1"/>
    <ignoredError sqref="G50:G53 G45:G48 G42:G43 G37:G40 G32:G35 G27:G30 G23:G25 G18:G20 G15:G16" unlockedFormula="1"/>
    <ignoredError sqref="G26" formula="1" unlockedFormula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Želinová Langweilová Martina</dc:creator>
  <cp:lastModifiedBy>Želinová Langweilová Martina</cp:lastModifiedBy>
  <cp:lastPrinted>2019-01-02T12:00:30Z</cp:lastPrinted>
  <dcterms:created xsi:type="dcterms:W3CDTF">2015-11-12T14:43:30Z</dcterms:created>
  <dcterms:modified xsi:type="dcterms:W3CDTF">2019-03-04T07:26:35Z</dcterms:modified>
</cp:coreProperties>
</file>