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M:\Ústecký kraj (RÚK_ZÚK)\1.RADA USTECKEHO KRAJE\00_R-priprava\"/>
    </mc:Choice>
  </mc:AlternateContent>
  <bookViews>
    <workbookView xWindow="0" yWindow="0" windowWidth="24000" windowHeight="10425" activeTab="1"/>
  </bookViews>
  <sheets>
    <sheet name="zdroje_financovani" sheetId="3" r:id="rId1"/>
    <sheet name="rozpočet " sheetId="2" r:id="rId2"/>
  </sheets>
  <definedNames>
    <definedName name="_xlnm.Print_Titles" localSheetId="1">'rozpočet '!$1:$6</definedName>
    <definedName name="_xlnm.Print_Area" localSheetId="1">'rozpočet '!$A$1:$G$40</definedName>
    <definedName name="_xlnm.Print_Area" localSheetId="0">zdroje_financovani!$A$1:$E$19</definedName>
    <definedName name="Z_9F8C46F6_CA5D_4A56_9E47_E89A6D326A75_.wvu.PrintArea" localSheetId="1" hidden="1">'rozpočet '!$A$1:$G$38</definedName>
    <definedName name="Z_9F8C46F6_CA5D_4A56_9E47_E89A6D326A75_.wvu.PrintArea" localSheetId="0" hidden="1">zdroje_financovani!$A$1:$E$19</definedName>
    <definedName name="Z_9F8C46F6_CA5D_4A56_9E47_E89A6D326A75_.wvu.PrintTitles" localSheetId="1" hidden="1">'rozpočet '!$1:$6</definedName>
  </definedNames>
  <calcPr calcId="152511"/>
  <customWorkbookViews>
    <customWorkbookView name="bohacek.m - vlastní zobrazení" guid="{9F8C46F6-CA5D-4A56-9E47-E89A6D326A75}" mergeInterval="0" personalView="1" maximized="1" xWindow="1" yWindow="1" windowWidth="1596" windowHeight="670" activeSheetId="3"/>
  </customWorkbookViews>
</workbook>
</file>

<file path=xl/calcChain.xml><?xml version="1.0" encoding="utf-8"?>
<calcChain xmlns="http://schemas.openxmlformats.org/spreadsheetml/2006/main">
  <c r="C15" i="2" l="1"/>
  <c r="C34" i="2" l="1"/>
  <c r="D33" i="2" l="1"/>
  <c r="E33" i="2"/>
  <c r="F33" i="2"/>
  <c r="C33" i="2"/>
  <c r="C8" i="2"/>
  <c r="C14" i="2"/>
  <c r="C21" i="2"/>
  <c r="E23" i="2"/>
  <c r="C23" i="2"/>
  <c r="D34" i="2"/>
  <c r="C7" i="2" l="1"/>
  <c r="F34" i="2"/>
  <c r="E34" i="2"/>
  <c r="H34" i="2" s="1"/>
  <c r="B18" i="3"/>
  <c r="D23" i="2" l="1"/>
  <c r="F23" i="2"/>
  <c r="D15" i="2"/>
  <c r="E15" i="2"/>
  <c r="F15" i="2"/>
  <c r="D8" i="2"/>
  <c r="E8" i="2"/>
  <c r="F8" i="2"/>
  <c r="F21" i="2" l="1"/>
  <c r="F14" i="2" s="1"/>
  <c r="E21" i="2"/>
  <c r="E14" i="2" s="1"/>
  <c r="D21" i="2"/>
  <c r="D14" i="2" s="1"/>
  <c r="D18" i="3"/>
  <c r="C18" i="3"/>
  <c r="F7" i="2" l="1"/>
  <c r="D7" i="2"/>
  <c r="E7" i="2"/>
  <c r="H7" i="2" l="1"/>
  <c r="H15" i="2"/>
</calcChain>
</file>

<file path=xl/comments1.xml><?xml version="1.0" encoding="utf-8"?>
<comments xmlns="http://schemas.openxmlformats.org/spreadsheetml/2006/main">
  <authors>
    <author>mach.j</author>
  </authors>
  <commentList>
    <comment ref="G4" authorId="0" shapeId="0">
      <text>
        <r>
          <rPr>
            <sz val="8"/>
            <color indexed="81"/>
            <rFont val="Tahoma"/>
            <family val="2"/>
            <charset val="238"/>
          </rPr>
          <t>V komentáři uveďte dostatečný popis (např. u vybavení, o jaké se jedná, jednotkovou cenu a počet jednotek). Nebude-li položka dostatečně jasně popsána, bude o její výši návrh dotace krácen.</t>
        </r>
      </text>
    </comment>
    <comment ref="B11" authorId="0" shapeId="0">
      <text>
        <r>
          <rPr>
            <sz val="8"/>
            <color indexed="81"/>
            <rFont val="Tahoma"/>
            <family val="2"/>
            <charset val="238"/>
          </rPr>
          <t>&lt; 500 - 3 000 Kč</t>
        </r>
      </text>
    </comment>
  </commentList>
</comments>
</file>

<file path=xl/sharedStrings.xml><?xml version="1.0" encoding="utf-8"?>
<sst xmlns="http://schemas.openxmlformats.org/spreadsheetml/2006/main" count="64" uniqueCount="62">
  <si>
    <t>Nákladová položka</t>
  </si>
  <si>
    <t>- kancelářské potřeby</t>
  </si>
  <si>
    <t>- elektřina</t>
  </si>
  <si>
    <t>- pohonné hmoty</t>
  </si>
  <si>
    <t>- poštovné</t>
  </si>
  <si>
    <t>- jiné</t>
  </si>
  <si>
    <t>- plyn</t>
  </si>
  <si>
    <t>- vybavení (DDHM)</t>
  </si>
  <si>
    <t>Cestovné</t>
  </si>
  <si>
    <t>- cestovné zaměstnanců</t>
  </si>
  <si>
    <t>Ostatní služby</t>
  </si>
  <si>
    <t>- telefony</t>
  </si>
  <si>
    <t>- školení a vzdělávání</t>
  </si>
  <si>
    <t>- hrubé mzdy</t>
  </si>
  <si>
    <t>- internet</t>
  </si>
  <si>
    <t>Finanční zdroj</t>
  </si>
  <si>
    <t xml:space="preserve">Poznámka </t>
  </si>
  <si>
    <t xml:space="preserve">úhrady uživatelů </t>
  </si>
  <si>
    <t>dotace obcí</t>
  </si>
  <si>
    <t>příspěvek zřizovatele</t>
  </si>
  <si>
    <t>příspěvek Úřadu práce</t>
  </si>
  <si>
    <t>fondy zdravotních pojišťoven</t>
  </si>
  <si>
    <t>Strukturální fondy</t>
  </si>
  <si>
    <t>Ministerstvo práce a sociálních věcí</t>
  </si>
  <si>
    <t>Ministerstvo zdravotnictví</t>
  </si>
  <si>
    <r>
      <t xml:space="preserve">Poznámka - slovní komentář (u položek, na které je žádána dotace kraje, </t>
    </r>
    <r>
      <rPr>
        <b/>
        <sz val="10"/>
        <color rgb="FFFF0000"/>
        <rFont val="Arial CE"/>
        <charset val="238"/>
      </rPr>
      <t>nutno vyplnit</t>
    </r>
    <r>
      <rPr>
        <b/>
        <sz val="10"/>
        <rFont val="Arial CE"/>
        <family val="2"/>
        <charset val="238"/>
      </rPr>
      <t>)</t>
    </r>
  </si>
  <si>
    <t>Skutečnost v roce 2017 (Kč)</t>
  </si>
  <si>
    <t>-  právní a ekonomické služby  (vedení účetnictví/závěrky, daňové poradenství atd.)</t>
  </si>
  <si>
    <t>- vodné</t>
  </si>
  <si>
    <t xml:space="preserve">Odvody sociální a zdravotní pojištění </t>
  </si>
  <si>
    <t>- teplo</t>
  </si>
  <si>
    <t>Osobní náklady celkem</t>
  </si>
  <si>
    <t>Provozní náklady celkem</t>
  </si>
  <si>
    <t>Materiálové náklady celkem</t>
  </si>
  <si>
    <t>Nemateriálové náklady celkem</t>
  </si>
  <si>
    <t>- nájemné /pronájem</t>
  </si>
  <si>
    <t>- OON (DPP, DPČ)</t>
  </si>
  <si>
    <t xml:space="preserve">Rozpočet projektu/aktivity (neinvestiční náklady) a požadavek od Ústeckého kraje na rok 2018 podle nákladových položek                                                            </t>
  </si>
  <si>
    <t>(Vyplňuje se za každou aktivitu zvlášť)</t>
  </si>
  <si>
    <t>Název a číslo projektu/aktivity:</t>
  </si>
  <si>
    <t xml:space="preserve">Zdroje financování projektu/aktivity (neinvestiční náklady)                                                           </t>
  </si>
  <si>
    <t>Celkové náklady na realizaci projektu/aktivity</t>
  </si>
  <si>
    <r>
      <t>jiný resort státní správy</t>
    </r>
    <r>
      <rPr>
        <sz val="11"/>
        <color rgb="FFFF0000"/>
        <rFont val="Arial"/>
        <family val="2"/>
        <charset val="238"/>
      </rPr>
      <t xml:space="preserve"> (uveďte jaký…..)</t>
    </r>
  </si>
  <si>
    <r>
      <t xml:space="preserve">jiné zdroje </t>
    </r>
    <r>
      <rPr>
        <sz val="11"/>
        <color rgb="FFFF0000"/>
        <rFont val="Arial"/>
        <family val="2"/>
        <charset val="238"/>
      </rPr>
      <t>(uveďte jaké….)</t>
    </r>
  </si>
  <si>
    <t>- propagace a reklama</t>
  </si>
  <si>
    <t xml:space="preserve">- ostatní materiálové náklady </t>
  </si>
  <si>
    <t>uveďte jaké….</t>
  </si>
  <si>
    <t xml:space="preserve">-  jiné ostatní služby </t>
  </si>
  <si>
    <t>uveďte jaké…</t>
  </si>
  <si>
    <t>Zpracoval:</t>
  </si>
  <si>
    <t>Skutečné náklady za rok 2018 (Kč)</t>
  </si>
  <si>
    <t>Přidělená dotace od Ústeckého kraje na rok 2018 (Kč)</t>
  </si>
  <si>
    <t>Předpokládané náklady na rok 2019 (Kč)</t>
  </si>
  <si>
    <t>Požadavek od Ústeckého kraje na rok 2019 (Kč)</t>
  </si>
  <si>
    <r>
      <t xml:space="preserve">Energie a vodné </t>
    </r>
    <r>
      <rPr>
        <b/>
        <sz val="9"/>
        <color rgb="FFFF0000"/>
        <rFont val="Arial CE"/>
        <charset val="238"/>
      </rPr>
      <t>(max.1 % z celkových nákladů projektu/aktivity)</t>
    </r>
  </si>
  <si>
    <t>dotace Ústeckého kraje</t>
  </si>
  <si>
    <t>Plán na rok 2019 (Kč)</t>
  </si>
  <si>
    <t>Skutečnost v roce 2018 (Kč)</t>
  </si>
  <si>
    <t>- potraviny</t>
  </si>
  <si>
    <t>- občerstvení v rámci projektu/aktivity</t>
  </si>
  <si>
    <r>
      <t xml:space="preserve">Mzdové náklady </t>
    </r>
    <r>
      <rPr>
        <b/>
        <sz val="9"/>
        <color rgb="FFFF0000"/>
        <rFont val="Arial CE"/>
        <charset val="238"/>
      </rPr>
      <t>(max. 70 % z celkové požadované dotace na projekt/aktivitu)</t>
    </r>
  </si>
  <si>
    <t>kontakt (telefon/e-mail):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</si>
</sst>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_ ;\-#,##0\ "/>
  </numFmts>
  <fonts count="19" x14ac:knownFonts="1">
    <font>
      <sz val="10"/>
      <name val="Arial CE"/>
      <charset val="238"/>
    </font>
    <font>
      <sz val="10"/>
      <name val="Arial CE"/>
      <charset val="238"/>
    </font>
    <font>
      <b/>
      <sz val="10"/>
      <name val="Arial CE"/>
      <family val="2"/>
      <charset val="238"/>
    </font>
    <font>
      <sz val="8"/>
      <name val="Arial CE"/>
      <family val="2"/>
      <charset val="238"/>
    </font>
    <font>
      <sz val="10"/>
      <name val="Arial CE"/>
      <family val="2"/>
      <charset val="238"/>
    </font>
    <font>
      <b/>
      <u/>
      <sz val="10"/>
      <name val="Arial CE"/>
      <charset val="238"/>
    </font>
    <font>
      <b/>
      <sz val="10"/>
      <name val="Arial CE"/>
      <charset val="238"/>
    </font>
    <font>
      <b/>
      <sz val="11"/>
      <name val="Arial CE"/>
      <family val="2"/>
      <charset val="238"/>
    </font>
    <font>
      <sz val="8"/>
      <color indexed="81"/>
      <name val="Tahoma"/>
      <family val="2"/>
      <charset val="238"/>
    </font>
    <font>
      <sz val="8"/>
      <name val="Arial CE"/>
      <charset val="238"/>
    </font>
    <font>
      <b/>
      <sz val="10"/>
      <color rgb="FFFF0000"/>
      <name val="Arial CE"/>
      <charset val="238"/>
    </font>
    <font>
      <i/>
      <sz val="10"/>
      <name val="Arial CE"/>
      <charset val="238"/>
    </font>
    <font>
      <b/>
      <i/>
      <sz val="10"/>
      <name val="Arial CE"/>
      <charset val="238"/>
    </font>
    <font>
      <b/>
      <sz val="9"/>
      <name val="Arial CE"/>
      <family val="2"/>
      <charset val="238"/>
    </font>
    <font>
      <sz val="8"/>
      <color rgb="FFFF0000"/>
      <name val="Arial CE"/>
      <charset val="238"/>
    </font>
    <font>
      <sz val="11"/>
      <name val="Arial"/>
      <family val="2"/>
      <charset val="238"/>
    </font>
    <font>
      <sz val="11"/>
      <color rgb="FFFF0000"/>
      <name val="Arial"/>
      <family val="2"/>
      <charset val="238"/>
    </font>
    <font>
      <b/>
      <sz val="8"/>
      <color rgb="FFFF0000"/>
      <name val="Arial CE"/>
      <charset val="238"/>
    </font>
    <font>
      <b/>
      <sz val="9"/>
      <color rgb="FFFF0000"/>
      <name val="Arial CE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-0.249977111117893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36">
    <xf numFmtId="0" fontId="0" fillId="0" borderId="0" xfId="0"/>
    <xf numFmtId="0" fontId="2" fillId="0" borderId="0" xfId="0" applyFont="1"/>
    <xf numFmtId="49" fontId="2" fillId="0" borderId="0" xfId="0" applyNumberFormat="1" applyFont="1"/>
    <xf numFmtId="0" fontId="6" fillId="0" borderId="0" xfId="0" applyFont="1"/>
    <xf numFmtId="0" fontId="5" fillId="0" borderId="0" xfId="0" applyFont="1"/>
    <xf numFmtId="164" fontId="4" fillId="0" borderId="19" xfId="0" applyNumberFormat="1" applyFont="1" applyFill="1" applyBorder="1" applyProtection="1">
      <protection locked="0"/>
    </xf>
    <xf numFmtId="164" fontId="4" fillId="0" borderId="3" xfId="0" applyNumberFormat="1" applyFont="1" applyFill="1" applyBorder="1" applyProtection="1">
      <protection locked="0"/>
    </xf>
    <xf numFmtId="164" fontId="4" fillId="0" borderId="1" xfId="0" applyNumberFormat="1" applyFont="1" applyFill="1" applyBorder="1" applyProtection="1">
      <protection locked="0"/>
    </xf>
    <xf numFmtId="164" fontId="4" fillId="0" borderId="20" xfId="0" applyNumberFormat="1" applyFont="1" applyFill="1" applyBorder="1" applyProtection="1">
      <protection locked="0"/>
    </xf>
    <xf numFmtId="164" fontId="0" fillId="0" borderId="3" xfId="0" applyNumberFormat="1" applyBorder="1" applyAlignment="1" applyProtection="1">
      <protection locked="0"/>
    </xf>
    <xf numFmtId="164" fontId="0" fillId="0" borderId="3" xfId="0" applyNumberFormat="1" applyFont="1" applyFill="1" applyBorder="1" applyProtection="1">
      <protection locked="0"/>
    </xf>
    <xf numFmtId="164" fontId="0" fillId="0" borderId="1" xfId="0" applyNumberFormat="1" applyFont="1" applyFill="1" applyBorder="1" applyProtection="1">
      <protection locked="0"/>
    </xf>
    <xf numFmtId="164" fontId="2" fillId="2" borderId="17" xfId="0" applyNumberFormat="1" applyFont="1" applyFill="1" applyBorder="1" applyProtection="1"/>
    <xf numFmtId="1" fontId="4" fillId="2" borderId="18" xfId="1" applyNumberFormat="1" applyFont="1" applyFill="1" applyBorder="1" applyAlignment="1">
      <alignment horizontal="center"/>
    </xf>
    <xf numFmtId="164" fontId="2" fillId="2" borderId="4" xfId="0" applyNumberFormat="1" applyFont="1" applyFill="1" applyBorder="1"/>
    <xf numFmtId="164" fontId="2" fillId="2" borderId="5" xfId="0" applyNumberFormat="1" applyFont="1" applyFill="1" applyBorder="1"/>
    <xf numFmtId="49" fontId="6" fillId="3" borderId="6" xfId="0" applyNumberFormat="1" applyFont="1" applyFill="1" applyBorder="1"/>
    <xf numFmtId="49" fontId="2" fillId="3" borderId="8" xfId="0" applyNumberFormat="1" applyFont="1" applyFill="1" applyBorder="1"/>
    <xf numFmtId="164" fontId="2" fillId="3" borderId="4" xfId="0" applyNumberFormat="1" applyFont="1" applyFill="1" applyBorder="1" applyProtection="1"/>
    <xf numFmtId="1" fontId="4" fillId="3" borderId="5" xfId="1" applyNumberFormat="1" applyFont="1" applyFill="1" applyBorder="1" applyAlignment="1" applyProtection="1">
      <alignment horizontal="center"/>
      <protection locked="0"/>
    </xf>
    <xf numFmtId="1" fontId="4" fillId="3" borderId="5" xfId="1" applyNumberFormat="1" applyFont="1" applyFill="1" applyBorder="1" applyAlignment="1">
      <alignment horizontal="center"/>
    </xf>
    <xf numFmtId="164" fontId="2" fillId="3" borderId="21" xfId="0" applyNumberFormat="1" applyFont="1" applyFill="1" applyBorder="1" applyProtection="1"/>
    <xf numFmtId="1" fontId="4" fillId="3" borderId="22" xfId="1" applyNumberFormat="1" applyFont="1" applyFill="1" applyBorder="1" applyAlignment="1">
      <alignment horizontal="center"/>
    </xf>
    <xf numFmtId="164" fontId="2" fillId="3" borderId="1" xfId="0" applyNumberFormat="1" applyFont="1" applyFill="1" applyBorder="1" applyProtection="1"/>
    <xf numFmtId="1" fontId="4" fillId="3" borderId="10" xfId="1" applyNumberFormat="1" applyFont="1" applyFill="1" applyBorder="1" applyAlignment="1">
      <alignment horizontal="center"/>
    </xf>
    <xf numFmtId="1" fontId="4" fillId="3" borderId="5" xfId="1" applyNumberFormat="1" applyFont="1" applyFill="1" applyBorder="1" applyAlignment="1">
      <alignment horizontal="left"/>
    </xf>
    <xf numFmtId="0" fontId="9" fillId="0" borderId="34" xfId="0" applyNumberFormat="1" applyFont="1" applyBorder="1" applyAlignment="1">
      <alignment horizontal="center" vertical="center" textRotation="90"/>
    </xf>
    <xf numFmtId="0" fontId="6" fillId="2" borderId="7" xfId="0" applyFont="1" applyFill="1" applyBorder="1" applyAlignment="1" applyProtection="1">
      <alignment vertical="center" wrapText="1"/>
      <protection locked="0"/>
    </xf>
    <xf numFmtId="164" fontId="4" fillId="0" borderId="1" xfId="0" applyNumberFormat="1" applyFont="1" applyFill="1" applyBorder="1" applyAlignment="1" applyProtection="1">
      <alignment shrinkToFit="1"/>
      <protection locked="0"/>
    </xf>
    <xf numFmtId="164" fontId="4" fillId="0" borderId="1" xfId="0" applyNumberFormat="1" applyFont="1" applyBorder="1" applyAlignment="1" applyProtection="1">
      <alignment shrinkToFit="1"/>
      <protection locked="0"/>
    </xf>
    <xf numFmtId="0" fontId="0" fillId="0" borderId="0" xfId="0" applyAlignment="1">
      <alignment shrinkToFit="1"/>
    </xf>
    <xf numFmtId="0" fontId="2" fillId="0" borderId="0" xfId="0" applyFont="1" applyAlignment="1">
      <alignment shrinkToFit="1"/>
    </xf>
    <xf numFmtId="164" fontId="4" fillId="0" borderId="2" xfId="0" applyNumberFormat="1" applyFont="1" applyFill="1" applyBorder="1" applyAlignment="1" applyProtection="1">
      <alignment shrinkToFit="1"/>
      <protection locked="0"/>
    </xf>
    <xf numFmtId="164" fontId="4" fillId="0" borderId="2" xfId="0" applyNumberFormat="1" applyFont="1" applyBorder="1" applyAlignment="1" applyProtection="1">
      <alignment shrinkToFit="1"/>
      <protection locked="0"/>
    </xf>
    <xf numFmtId="1" fontId="4" fillId="0" borderId="10" xfId="1" applyNumberFormat="1" applyFont="1" applyBorder="1" applyAlignment="1" applyProtection="1">
      <alignment horizontal="center" wrapText="1"/>
      <protection locked="0"/>
    </xf>
    <xf numFmtId="1" fontId="4" fillId="0" borderId="11" xfId="1" applyNumberFormat="1" applyFont="1" applyBorder="1" applyAlignment="1" applyProtection="1">
      <alignment horizontal="center" wrapText="1"/>
      <protection locked="0"/>
    </xf>
    <xf numFmtId="49" fontId="15" fillId="0" borderId="13" xfId="0" applyNumberFormat="1" applyFont="1" applyBorder="1" applyAlignment="1" applyProtection="1">
      <alignment vertical="center" shrinkToFit="1"/>
      <protection locked="0"/>
    </xf>
    <xf numFmtId="49" fontId="15" fillId="0" borderId="15" xfId="0" applyNumberFormat="1" applyFont="1" applyBorder="1" applyAlignment="1" applyProtection="1">
      <alignment vertical="center" shrinkToFit="1"/>
      <protection locked="0"/>
    </xf>
    <xf numFmtId="49" fontId="15" fillId="0" borderId="13" xfId="0" applyNumberFormat="1" applyFont="1" applyBorder="1" applyAlignment="1" applyProtection="1">
      <alignment vertical="center" shrinkToFit="1"/>
    </xf>
    <xf numFmtId="164" fontId="2" fillId="3" borderId="4" xfId="0" applyNumberFormat="1" applyFont="1" applyFill="1" applyBorder="1" applyAlignment="1" applyProtection="1">
      <alignment horizontal="right"/>
    </xf>
    <xf numFmtId="164" fontId="0" fillId="0" borderId="19" xfId="0" applyNumberFormat="1" applyFont="1" applyBorder="1" applyProtection="1">
      <protection locked="0"/>
    </xf>
    <xf numFmtId="164" fontId="2" fillId="0" borderId="20" xfId="0" applyNumberFormat="1" applyFont="1" applyFill="1" applyBorder="1" applyAlignment="1" applyProtection="1">
      <alignment vertical="center"/>
      <protection locked="0"/>
    </xf>
    <xf numFmtId="0" fontId="0" fillId="0" borderId="0" xfId="0" applyBorder="1"/>
    <xf numFmtId="0" fontId="0" fillId="0" borderId="0" xfId="0" applyFont="1" applyFill="1" applyBorder="1" applyAlignment="1">
      <alignment vertical="center" wrapText="1"/>
    </xf>
    <xf numFmtId="164" fontId="2" fillId="0" borderId="0" xfId="0" applyNumberFormat="1" applyFont="1" applyFill="1" applyBorder="1" applyAlignment="1" applyProtection="1">
      <alignment vertical="center"/>
      <protection locked="0"/>
    </xf>
    <xf numFmtId="1" fontId="4" fillId="0" borderId="0" xfId="1" applyNumberFormat="1" applyFont="1" applyFill="1" applyBorder="1" applyAlignment="1" applyProtection="1">
      <alignment vertical="center"/>
      <protection locked="0"/>
    </xf>
    <xf numFmtId="164" fontId="14" fillId="3" borderId="53" xfId="0" applyNumberFormat="1" applyFont="1" applyFill="1" applyBorder="1" applyAlignment="1" applyProtection="1">
      <alignment horizontal="right"/>
    </xf>
    <xf numFmtId="164" fontId="14" fillId="3" borderId="53" xfId="0" applyNumberFormat="1" applyFont="1" applyFill="1" applyBorder="1" applyProtection="1"/>
    <xf numFmtId="10" fontId="17" fillId="0" borderId="0" xfId="0" applyNumberFormat="1" applyFont="1"/>
    <xf numFmtId="1" fontId="4" fillId="0" borderId="23" xfId="1" applyNumberFormat="1" applyFont="1" applyBorder="1" applyAlignment="1" applyProtection="1">
      <alignment horizontal="left" wrapText="1" shrinkToFit="1"/>
      <protection locked="0"/>
    </xf>
    <xf numFmtId="1" fontId="4" fillId="0" borderId="9" xfId="1" applyNumberFormat="1" applyFont="1" applyBorder="1" applyAlignment="1" applyProtection="1">
      <alignment horizontal="left" wrapText="1" shrinkToFit="1"/>
      <protection locked="0"/>
    </xf>
    <xf numFmtId="1" fontId="4" fillId="0" borderId="10" xfId="1" applyNumberFormat="1" applyFont="1" applyBorder="1" applyAlignment="1" applyProtection="1">
      <alignment horizontal="left" wrapText="1" shrinkToFit="1"/>
      <protection locked="0"/>
    </xf>
    <xf numFmtId="1" fontId="4" fillId="0" borderId="24" xfId="1" applyNumberFormat="1" applyFont="1" applyFill="1" applyBorder="1" applyAlignment="1" applyProtection="1">
      <alignment horizontal="left" vertical="center" wrapText="1"/>
      <protection locked="0"/>
    </xf>
    <xf numFmtId="1" fontId="4" fillId="0" borderId="24" xfId="1" applyNumberFormat="1" applyFont="1" applyBorder="1" applyAlignment="1" applyProtection="1">
      <alignment horizontal="left" wrapText="1" shrinkToFit="1"/>
      <protection locked="0"/>
    </xf>
    <xf numFmtId="49" fontId="0" fillId="0" borderId="36" xfId="0" quotePrefix="1" applyNumberFormat="1" applyBorder="1" applyProtection="1"/>
    <xf numFmtId="49" fontId="0" fillId="0" borderId="28" xfId="0" quotePrefix="1" applyNumberFormat="1" applyBorder="1" applyProtection="1"/>
    <xf numFmtId="49" fontId="0" fillId="0" borderId="37" xfId="0" quotePrefix="1" applyNumberFormat="1" applyBorder="1" applyProtection="1"/>
    <xf numFmtId="4" fontId="13" fillId="3" borderId="30" xfId="0" applyNumberFormat="1" applyFont="1" applyFill="1" applyBorder="1" applyAlignment="1" applyProtection="1">
      <alignment wrapText="1"/>
    </xf>
    <xf numFmtId="49" fontId="0" fillId="0" borderId="32" xfId="0" quotePrefix="1" applyNumberFormat="1" applyBorder="1" applyProtection="1"/>
    <xf numFmtId="49" fontId="0" fillId="0" borderId="39" xfId="0" quotePrefix="1" applyNumberFormat="1" applyBorder="1" applyProtection="1"/>
    <xf numFmtId="0" fontId="2" fillId="3" borderId="32" xfId="0" applyFont="1" applyFill="1" applyBorder="1" applyProtection="1"/>
    <xf numFmtId="0" fontId="0" fillId="0" borderId="39" xfId="0" quotePrefix="1" applyBorder="1" applyProtection="1"/>
    <xf numFmtId="0" fontId="0" fillId="0" borderId="32" xfId="0" quotePrefix="1" applyBorder="1" applyProtection="1"/>
    <xf numFmtId="0" fontId="0" fillId="0" borderId="32" xfId="0" quotePrefix="1" applyFill="1" applyBorder="1" applyProtection="1"/>
    <xf numFmtId="0" fontId="0" fillId="0" borderId="32" xfId="0" quotePrefix="1" applyBorder="1" applyAlignment="1" applyProtection="1">
      <alignment wrapText="1"/>
    </xf>
    <xf numFmtId="0" fontId="2" fillId="2" borderId="6" xfId="0" applyFont="1" applyFill="1" applyBorder="1" applyProtection="1"/>
    <xf numFmtId="0" fontId="2" fillId="2" borderId="16" xfId="0" applyFont="1" applyFill="1" applyBorder="1" applyProtection="1"/>
    <xf numFmtId="49" fontId="0" fillId="0" borderId="19" xfId="0" applyNumberFormat="1" applyBorder="1" applyProtection="1"/>
    <xf numFmtId="49" fontId="0" fillId="0" borderId="1" xfId="0" applyNumberFormat="1" applyBorder="1" applyProtection="1"/>
    <xf numFmtId="0" fontId="6" fillId="0" borderId="0" xfId="0" applyFont="1" applyBorder="1"/>
    <xf numFmtId="0" fontId="2" fillId="4" borderId="7" xfId="0" applyFont="1" applyFill="1" applyBorder="1" applyAlignment="1" applyProtection="1">
      <alignment horizontal="center" vertical="center" wrapText="1"/>
      <protection locked="0"/>
    </xf>
    <xf numFmtId="0" fontId="2" fillId="4" borderId="4" xfId="0" applyFont="1" applyFill="1" applyBorder="1" applyAlignment="1" applyProtection="1">
      <alignment horizontal="center" vertical="center" wrapText="1"/>
      <protection locked="0"/>
    </xf>
    <xf numFmtId="0" fontId="2" fillId="4" borderId="5" xfId="0" applyFont="1" applyFill="1" applyBorder="1" applyAlignment="1" applyProtection="1">
      <alignment horizontal="center" vertical="center" wrapText="1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2" fillId="0" borderId="21" xfId="0" applyFont="1" applyBorder="1" applyAlignment="1" applyProtection="1">
      <alignment horizontal="center" vertical="center" wrapText="1"/>
      <protection locked="0"/>
    </xf>
    <xf numFmtId="0" fontId="2" fillId="0" borderId="22" xfId="0" applyFont="1" applyBorder="1" applyAlignment="1" applyProtection="1">
      <alignment horizontal="center" vertical="center" wrapText="1"/>
      <protection locked="0"/>
    </xf>
    <xf numFmtId="0" fontId="12" fillId="2" borderId="4" xfId="0" applyFont="1" applyFill="1" applyBorder="1" applyAlignment="1" applyProtection="1">
      <alignment horizontal="center" vertical="center" wrapText="1"/>
      <protection locked="0"/>
    </xf>
    <xf numFmtId="0" fontId="12" fillId="2" borderId="5" xfId="0" applyFont="1" applyFill="1" applyBorder="1" applyAlignment="1" applyProtection="1">
      <alignment horizontal="center" vertical="center" wrapText="1"/>
      <protection locked="0"/>
    </xf>
    <xf numFmtId="164" fontId="6" fillId="3" borderId="23" xfId="0" applyNumberFormat="1" applyFont="1" applyFill="1" applyBorder="1" applyAlignment="1">
      <alignment vertical="center"/>
    </xf>
    <xf numFmtId="0" fontId="6" fillId="3" borderId="24" xfId="0" applyFont="1" applyFill="1" applyBorder="1" applyAlignment="1">
      <alignment vertical="center"/>
    </xf>
    <xf numFmtId="49" fontId="2" fillId="0" borderId="9" xfId="0" applyNumberFormat="1" applyFont="1" applyBorder="1" applyAlignment="1" applyProtection="1">
      <alignment horizontal="center" vertical="center" wrapText="1"/>
      <protection locked="0"/>
    </xf>
    <xf numFmtId="49" fontId="2" fillId="0" borderId="10" xfId="0" applyNumberFormat="1" applyFont="1" applyBorder="1" applyAlignment="1" applyProtection="1">
      <alignment horizontal="center" vertical="center" wrapText="1"/>
      <protection locked="0"/>
    </xf>
    <xf numFmtId="49" fontId="2" fillId="0" borderId="12" xfId="0" applyNumberFormat="1" applyFont="1" applyBorder="1" applyAlignment="1" applyProtection="1">
      <alignment horizontal="center" vertical="center"/>
      <protection locked="0"/>
    </xf>
    <xf numFmtId="49" fontId="2" fillId="0" borderId="13" xfId="0" applyNumberFormat="1" applyFont="1" applyBorder="1" applyAlignment="1" applyProtection="1">
      <alignment horizontal="center" vertical="center"/>
      <protection locked="0"/>
    </xf>
    <xf numFmtId="49" fontId="2" fillId="0" borderId="3" xfId="0" applyNumberFormat="1" applyFont="1" applyBorder="1" applyAlignment="1" applyProtection="1">
      <alignment horizontal="center" vertical="center" wrapText="1"/>
      <protection locked="0"/>
    </xf>
    <xf numFmtId="49" fontId="2" fillId="0" borderId="1" xfId="0" applyNumberFormat="1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6" fillId="3" borderId="25" xfId="0" applyFont="1" applyFill="1" applyBorder="1" applyAlignment="1">
      <alignment horizontal="left" vertical="center" wrapText="1"/>
    </xf>
    <xf numFmtId="0" fontId="6" fillId="3" borderId="26" xfId="0" applyFont="1" applyFill="1" applyBorder="1" applyAlignment="1">
      <alignment horizontal="left" vertical="center" wrapText="1"/>
    </xf>
    <xf numFmtId="164" fontId="6" fillId="3" borderId="19" xfId="0" applyNumberFormat="1" applyFont="1" applyFill="1" applyBorder="1" applyAlignment="1">
      <alignment vertical="center"/>
    </xf>
    <xf numFmtId="0" fontId="6" fillId="3" borderId="20" xfId="0" applyFont="1" applyFill="1" applyBorder="1" applyAlignment="1">
      <alignment vertical="center"/>
    </xf>
    <xf numFmtId="49" fontId="7" fillId="2" borderId="6" xfId="0" applyNumberFormat="1" applyFont="1" applyFill="1" applyBorder="1" applyAlignment="1">
      <alignment horizontal="left"/>
    </xf>
    <xf numFmtId="49" fontId="7" fillId="2" borderId="8" xfId="0" applyNumberFormat="1" applyFont="1" applyFill="1" applyBorder="1" applyAlignment="1">
      <alignment horizontal="left"/>
    </xf>
    <xf numFmtId="0" fontId="2" fillId="2" borderId="51" xfId="0" applyFont="1" applyFill="1" applyBorder="1" applyAlignment="1" applyProtection="1">
      <alignment horizontal="center" vertical="top" wrapText="1"/>
      <protection locked="0"/>
    </xf>
    <xf numFmtId="0" fontId="2" fillId="2" borderId="46" xfId="0" applyFont="1" applyFill="1" applyBorder="1" applyAlignment="1" applyProtection="1">
      <alignment horizontal="center" vertical="top" wrapText="1"/>
      <protection locked="0"/>
    </xf>
    <xf numFmtId="0" fontId="2" fillId="2" borderId="47" xfId="0" applyFont="1" applyFill="1" applyBorder="1" applyAlignment="1" applyProtection="1">
      <alignment horizontal="center" vertical="top" wrapText="1"/>
      <protection locked="0"/>
    </xf>
    <xf numFmtId="0" fontId="2" fillId="4" borderId="48" xfId="0" applyFont="1" applyFill="1" applyBorder="1" applyAlignment="1">
      <alignment horizontal="center" vertical="center" wrapText="1"/>
    </xf>
    <xf numFmtId="0" fontId="2" fillId="4" borderId="49" xfId="0" applyFont="1" applyFill="1" applyBorder="1" applyAlignment="1">
      <alignment horizontal="center" vertical="center" wrapText="1"/>
    </xf>
    <xf numFmtId="0" fontId="2" fillId="4" borderId="50" xfId="0" applyFont="1" applyFill="1" applyBorder="1" applyAlignment="1">
      <alignment horizontal="center" vertical="center" wrapText="1"/>
    </xf>
    <xf numFmtId="0" fontId="11" fillId="0" borderId="45" xfId="0" applyFont="1" applyBorder="1" applyAlignment="1">
      <alignment horizontal="center" vertical="center" wrapText="1"/>
    </xf>
    <xf numFmtId="0" fontId="12" fillId="0" borderId="46" xfId="0" applyFont="1" applyBorder="1" applyAlignment="1">
      <alignment horizontal="center" vertical="center" wrapText="1"/>
    </xf>
    <xf numFmtId="0" fontId="12" fillId="0" borderId="47" xfId="0" applyFont="1" applyBorder="1" applyAlignment="1">
      <alignment horizontal="center" vertical="center" wrapText="1"/>
    </xf>
    <xf numFmtId="0" fontId="6" fillId="2" borderId="45" xfId="0" applyFont="1" applyFill="1" applyBorder="1" applyAlignment="1">
      <alignment horizontal="left" vertical="center" wrapText="1"/>
    </xf>
    <xf numFmtId="0" fontId="6" fillId="2" borderId="32" xfId="0" applyFont="1" applyFill="1" applyBorder="1" applyAlignment="1">
      <alignment horizontal="left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4" fillId="0" borderId="43" xfId="0" applyFont="1" applyBorder="1" applyAlignment="1">
      <alignment horizontal="center" vertical="center" wrapText="1"/>
    </xf>
    <xf numFmtId="49" fontId="2" fillId="0" borderId="21" xfId="0" applyNumberFormat="1" applyFont="1" applyBorder="1" applyAlignment="1">
      <alignment horizontal="center" vertical="center" wrapText="1"/>
    </xf>
    <xf numFmtId="49" fontId="2" fillId="0" borderId="43" xfId="0" applyNumberFormat="1" applyFont="1" applyBorder="1" applyAlignment="1">
      <alignment horizontal="center" vertical="center" wrapText="1"/>
    </xf>
    <xf numFmtId="49" fontId="2" fillId="0" borderId="11" xfId="0" applyNumberFormat="1" applyFont="1" applyBorder="1" applyAlignment="1">
      <alignment horizontal="center" vertical="center" wrapText="1"/>
    </xf>
    <xf numFmtId="49" fontId="2" fillId="0" borderId="22" xfId="0" applyNumberFormat="1" applyFont="1" applyBorder="1" applyAlignment="1">
      <alignment horizontal="center" vertical="center" wrapText="1"/>
    </xf>
    <xf numFmtId="49" fontId="2" fillId="0" borderId="44" xfId="0" applyNumberFormat="1" applyFont="1" applyBorder="1" applyAlignment="1">
      <alignment horizontal="center" vertical="center" wrapText="1"/>
    </xf>
    <xf numFmtId="49" fontId="2" fillId="0" borderId="27" xfId="0" applyNumberFormat="1" applyFont="1" applyBorder="1" applyAlignment="1">
      <alignment horizontal="center" vertical="center"/>
    </xf>
    <xf numFmtId="0" fontId="4" fillId="0" borderId="28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4" fillId="0" borderId="38" xfId="0" applyFont="1" applyBorder="1" applyAlignment="1">
      <alignment horizontal="center" vertical="center"/>
    </xf>
    <xf numFmtId="49" fontId="6" fillId="3" borderId="6" xfId="0" applyNumberFormat="1" applyFont="1" applyFill="1" applyBorder="1" applyAlignment="1">
      <alignment horizontal="left"/>
    </xf>
    <xf numFmtId="49" fontId="6" fillId="3" borderId="8" xfId="0" applyNumberFormat="1" applyFont="1" applyFill="1" applyBorder="1" applyAlignment="1">
      <alignment horizontal="left"/>
    </xf>
    <xf numFmtId="0" fontId="9" fillId="0" borderId="41" xfId="0" applyNumberFormat="1" applyFont="1" applyBorder="1" applyAlignment="1">
      <alignment horizontal="center" vertical="center" textRotation="90"/>
    </xf>
    <xf numFmtId="49" fontId="9" fillId="0" borderId="40" xfId="0" applyNumberFormat="1" applyFont="1" applyBorder="1" applyAlignment="1">
      <alignment horizontal="center" vertical="center" textRotation="90"/>
    </xf>
    <xf numFmtId="0" fontId="3" fillId="0" borderId="33" xfId="0" applyNumberFormat="1" applyFont="1" applyBorder="1" applyAlignment="1">
      <alignment horizontal="center" vertical="center" textRotation="90"/>
    </xf>
    <xf numFmtId="49" fontId="3" fillId="0" borderId="34" xfId="0" applyNumberFormat="1" applyFont="1" applyBorder="1" applyAlignment="1">
      <alignment horizontal="center" vertical="center" textRotation="90"/>
    </xf>
    <xf numFmtId="49" fontId="3" fillId="0" borderId="35" xfId="0" applyNumberFormat="1" applyFont="1" applyBorder="1" applyAlignment="1">
      <alignment horizontal="center" vertical="center" textRotation="90"/>
    </xf>
    <xf numFmtId="0" fontId="3" fillId="0" borderId="42" xfId="0" applyFont="1" applyBorder="1" applyAlignment="1" applyProtection="1">
      <alignment horizontal="center" vertical="center" textRotation="90"/>
    </xf>
    <xf numFmtId="0" fontId="3" fillId="0" borderId="12" xfId="0" applyFont="1" applyBorder="1" applyAlignment="1" applyProtection="1">
      <alignment horizontal="center" vertical="center" textRotation="90"/>
    </xf>
    <xf numFmtId="0" fontId="0" fillId="0" borderId="52" xfId="0" applyFont="1" applyFill="1" applyBorder="1" applyAlignment="1" applyProtection="1">
      <alignment horizontal="left" vertical="center" wrapText="1"/>
    </xf>
    <xf numFmtId="0" fontId="0" fillId="0" borderId="37" xfId="0" applyFont="1" applyFill="1" applyBorder="1" applyAlignment="1" applyProtection="1">
      <alignment horizontal="left" vertical="center" wrapText="1"/>
    </xf>
    <xf numFmtId="0" fontId="2" fillId="3" borderId="6" xfId="0" applyFont="1" applyFill="1" applyBorder="1" applyAlignment="1" applyProtection="1">
      <alignment horizontal="left" wrapText="1"/>
    </xf>
    <xf numFmtId="0" fontId="2" fillId="3" borderId="8" xfId="0" applyFont="1" applyFill="1" applyBorder="1" applyAlignment="1" applyProtection="1">
      <alignment horizontal="left" wrapText="1"/>
    </xf>
    <xf numFmtId="49" fontId="9" fillId="0" borderId="34" xfId="0" applyNumberFormat="1" applyFont="1" applyBorder="1" applyAlignment="1">
      <alignment horizontal="center" vertical="center" textRotation="90"/>
    </xf>
    <xf numFmtId="49" fontId="9" fillId="0" borderId="35" xfId="0" applyNumberFormat="1" applyFont="1" applyBorder="1" applyAlignment="1">
      <alignment horizontal="center" vertical="center" textRotation="90"/>
    </xf>
    <xf numFmtId="0" fontId="9" fillId="0" borderId="33" xfId="0" applyNumberFormat="1" applyFont="1" applyBorder="1" applyAlignment="1">
      <alignment horizontal="center" vertical="center" textRotation="90"/>
    </xf>
    <xf numFmtId="0" fontId="9" fillId="0" borderId="34" xfId="0" applyNumberFormat="1" applyFont="1" applyBorder="1" applyAlignment="1">
      <alignment horizontal="center" vertical="center" textRotation="90"/>
    </xf>
    <xf numFmtId="0" fontId="9" fillId="0" borderId="40" xfId="0" applyNumberFormat="1" applyFont="1" applyBorder="1" applyAlignment="1">
      <alignment horizontal="center" vertical="center" textRotation="90"/>
    </xf>
  </cellXfs>
  <cellStyles count="2">
    <cellStyle name="Normální" xfId="0" builtinId="0"/>
    <cellStyle name="Procent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zoomScaleNormal="100" zoomScaleSheetLayoutView="100" workbookViewId="0">
      <selection activeCell="A22" sqref="A22"/>
    </sheetView>
  </sheetViews>
  <sheetFormatPr defaultRowHeight="12.75" x14ac:dyDescent="0.2"/>
  <cols>
    <col min="1" max="1" width="33.42578125" customWidth="1"/>
    <col min="2" max="4" width="18.7109375" customWidth="1"/>
    <col min="5" max="5" width="25.7109375" customWidth="1"/>
    <col min="8" max="8" width="11" customWidth="1"/>
  </cols>
  <sheetData>
    <row r="1" spans="1:8" s="1" customFormat="1" ht="15" customHeight="1" thickBot="1" x14ac:dyDescent="0.25">
      <c r="A1" s="70" t="s">
        <v>40</v>
      </c>
      <c r="B1" s="71"/>
      <c r="C1" s="71"/>
      <c r="D1" s="71"/>
      <c r="E1" s="72"/>
    </row>
    <row r="2" spans="1:8" ht="15" customHeight="1" thickBot="1" x14ac:dyDescent="0.25">
      <c r="A2" s="73" t="s">
        <v>38</v>
      </c>
      <c r="B2" s="74"/>
      <c r="C2" s="74"/>
      <c r="D2" s="74"/>
      <c r="E2" s="75"/>
    </row>
    <row r="3" spans="1:8" ht="25.5" customHeight="1" thickBot="1" x14ac:dyDescent="0.25">
      <c r="A3" s="27" t="s">
        <v>39</v>
      </c>
      <c r="B3" s="76"/>
      <c r="C3" s="76"/>
      <c r="D3" s="76"/>
      <c r="E3" s="77"/>
    </row>
    <row r="4" spans="1:8" s="1" customFormat="1" ht="15" customHeight="1" x14ac:dyDescent="0.2">
      <c r="A4" s="82" t="s">
        <v>15</v>
      </c>
      <c r="B4" s="84" t="s">
        <v>26</v>
      </c>
      <c r="C4" s="84" t="s">
        <v>57</v>
      </c>
      <c r="D4" s="84" t="s">
        <v>56</v>
      </c>
      <c r="E4" s="80" t="s">
        <v>16</v>
      </c>
      <c r="F4" s="2"/>
      <c r="G4" s="2"/>
      <c r="H4" s="2"/>
    </row>
    <row r="5" spans="1:8" s="1" customFormat="1" ht="15" customHeight="1" x14ac:dyDescent="0.2">
      <c r="A5" s="83"/>
      <c r="B5" s="85"/>
      <c r="C5" s="85"/>
      <c r="D5" s="86"/>
      <c r="E5" s="81"/>
      <c r="F5" s="2"/>
      <c r="G5" s="2"/>
      <c r="H5" s="2"/>
    </row>
    <row r="6" spans="1:8" ht="15" customHeight="1" x14ac:dyDescent="0.2">
      <c r="A6" s="83"/>
      <c r="B6" s="85"/>
      <c r="C6" s="85"/>
      <c r="D6" s="86"/>
      <c r="E6" s="81"/>
    </row>
    <row r="7" spans="1:8" s="30" customFormat="1" ht="15.95" customHeight="1" x14ac:dyDescent="0.2">
      <c r="A7" s="38" t="s">
        <v>23</v>
      </c>
      <c r="B7" s="28"/>
      <c r="C7" s="28"/>
      <c r="D7" s="29"/>
      <c r="E7" s="34"/>
    </row>
    <row r="8" spans="1:8" s="30" customFormat="1" ht="15.95" customHeight="1" x14ac:dyDescent="0.2">
      <c r="A8" s="38" t="s">
        <v>24</v>
      </c>
      <c r="B8" s="28"/>
      <c r="C8" s="28"/>
      <c r="D8" s="29"/>
      <c r="E8" s="34"/>
    </row>
    <row r="9" spans="1:8" s="30" customFormat="1" ht="15.95" customHeight="1" x14ac:dyDescent="0.2">
      <c r="A9" s="36" t="s">
        <v>42</v>
      </c>
      <c r="B9" s="28"/>
      <c r="C9" s="28"/>
      <c r="D9" s="29"/>
      <c r="E9" s="34"/>
    </row>
    <row r="10" spans="1:8" s="30" customFormat="1" ht="15.95" customHeight="1" x14ac:dyDescent="0.2">
      <c r="A10" s="38" t="s">
        <v>20</v>
      </c>
      <c r="B10" s="28"/>
      <c r="C10" s="28"/>
      <c r="D10" s="29"/>
      <c r="E10" s="34"/>
    </row>
    <row r="11" spans="1:8" s="30" customFormat="1" ht="15.95" customHeight="1" x14ac:dyDescent="0.2">
      <c r="A11" s="38" t="s">
        <v>17</v>
      </c>
      <c r="B11" s="28"/>
      <c r="C11" s="28"/>
      <c r="D11" s="29"/>
      <c r="E11" s="34"/>
    </row>
    <row r="12" spans="1:8" s="31" customFormat="1" ht="15.95" customHeight="1" x14ac:dyDescent="0.2">
      <c r="A12" s="38" t="s">
        <v>18</v>
      </c>
      <c r="B12" s="28"/>
      <c r="C12" s="28"/>
      <c r="D12" s="29"/>
      <c r="E12" s="34"/>
    </row>
    <row r="13" spans="1:8" s="30" customFormat="1" ht="15.95" customHeight="1" x14ac:dyDescent="0.2">
      <c r="A13" s="38" t="s">
        <v>55</v>
      </c>
      <c r="B13" s="28"/>
      <c r="C13" s="28"/>
      <c r="D13" s="29"/>
      <c r="E13" s="34"/>
    </row>
    <row r="14" spans="1:8" s="30" customFormat="1" ht="15.95" customHeight="1" x14ac:dyDescent="0.2">
      <c r="A14" s="38" t="s">
        <v>19</v>
      </c>
      <c r="B14" s="28"/>
      <c r="C14" s="28"/>
      <c r="D14" s="29"/>
      <c r="E14" s="34"/>
    </row>
    <row r="15" spans="1:8" s="30" customFormat="1" ht="15.95" customHeight="1" x14ac:dyDescent="0.2">
      <c r="A15" s="38" t="s">
        <v>21</v>
      </c>
      <c r="B15" s="28"/>
      <c r="C15" s="28"/>
      <c r="D15" s="29"/>
      <c r="E15" s="34"/>
    </row>
    <row r="16" spans="1:8" s="30" customFormat="1" ht="15.95" customHeight="1" x14ac:dyDescent="0.2">
      <c r="A16" s="38" t="s">
        <v>22</v>
      </c>
      <c r="B16" s="28"/>
      <c r="C16" s="28"/>
      <c r="D16" s="29"/>
      <c r="E16" s="34"/>
    </row>
    <row r="17" spans="1:5" s="30" customFormat="1" ht="15.95" customHeight="1" thickBot="1" x14ac:dyDescent="0.25">
      <c r="A17" s="37" t="s">
        <v>43</v>
      </c>
      <c r="B17" s="32"/>
      <c r="C17" s="32"/>
      <c r="D17" s="33"/>
      <c r="E17" s="35"/>
    </row>
    <row r="18" spans="1:5" ht="15" customHeight="1" x14ac:dyDescent="0.2">
      <c r="A18" s="87" t="s">
        <v>41</v>
      </c>
      <c r="B18" s="89">
        <f>SUM(B7:B17)</f>
        <v>0</v>
      </c>
      <c r="C18" s="89">
        <f>SUM(C7:C17)</f>
        <v>0</v>
      </c>
      <c r="D18" s="89">
        <f>SUM(D7:D17)</f>
        <v>0</v>
      </c>
      <c r="E18" s="78"/>
    </row>
    <row r="19" spans="1:5" ht="15" customHeight="1" thickBot="1" x14ac:dyDescent="0.25">
      <c r="A19" s="88"/>
      <c r="B19" s="90"/>
      <c r="C19" s="90"/>
      <c r="D19" s="90"/>
      <c r="E19" s="79"/>
    </row>
    <row r="20" spans="1:5" ht="15" customHeight="1" x14ac:dyDescent="0.2"/>
    <row r="21" spans="1:5" ht="15" customHeight="1" x14ac:dyDescent="0.2">
      <c r="A21" s="3"/>
    </row>
    <row r="22" spans="1:5" x14ac:dyDescent="0.2">
      <c r="A22" s="4"/>
    </row>
  </sheetData>
  <sheetProtection formatCells="0" formatColumns="0" formatRows="0"/>
  <customSheetViews>
    <customSheetView guid="{9F8C46F6-CA5D-4A56-9E47-E89A6D326A75}" showPageBreaks="1" printArea="1" view="pageLayout">
      <selection activeCell="A7" sqref="A7"/>
      <pageMargins left="0.78740157499999996" right="0.78740157499999996" top="0.984251969" bottom="0.984251969" header="0.4921259845" footer="0.4921259845"/>
      <pageSetup paperSize="9" orientation="landscape" r:id="rId1"/>
      <headerFooter alignWithMargins="0">
        <oddHeader>&amp;RPříloha č. 1b</oddHeader>
        <oddFooter>&amp;CÚstecký kraj
dotační program "Podpora vybraných služeb zdravotní péče 2016"</oddFooter>
      </headerFooter>
    </customSheetView>
  </customSheetViews>
  <mergeCells count="13">
    <mergeCell ref="A1:E1"/>
    <mergeCell ref="A2:E2"/>
    <mergeCell ref="B3:E3"/>
    <mergeCell ref="E18:E19"/>
    <mergeCell ref="E4:E6"/>
    <mergeCell ref="A4:A6"/>
    <mergeCell ref="B4:B6"/>
    <mergeCell ref="C4:C6"/>
    <mergeCell ref="D4:D6"/>
    <mergeCell ref="A18:A19"/>
    <mergeCell ref="B18:B19"/>
    <mergeCell ref="C18:C19"/>
    <mergeCell ref="D18:D19"/>
  </mergeCells>
  <phoneticPr fontId="9" type="noConversion"/>
  <pageMargins left="0.78740157499999996" right="0.78740157499999996" top="0.984251969" bottom="0.984251969" header="0.4921259845" footer="0.4921259845"/>
  <pageSetup paperSize="9" orientation="landscape" r:id="rId2"/>
  <headerFooter alignWithMargins="0">
    <oddHeader xml:space="preserve">&amp;ROkruh 2
</oddHeader>
    <oddFooter>&amp;CÚstecký kraj
dotační program "Podpora aktivit zaměřených na zlepšení zdravotního stavu obyvatel Ústeckého kraje"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J41"/>
  <sheetViews>
    <sheetView tabSelected="1" topLeftCell="A19" zoomScaleNormal="100" zoomScaleSheetLayoutView="100" workbookViewId="0">
      <selection activeCell="B40" sqref="B40"/>
    </sheetView>
  </sheetViews>
  <sheetFormatPr defaultRowHeight="12.75" x14ac:dyDescent="0.2"/>
  <cols>
    <col min="1" max="1" width="5.85546875" customWidth="1"/>
    <col min="2" max="2" width="31.28515625" customWidth="1"/>
    <col min="3" max="6" width="18.7109375" customWidth="1"/>
    <col min="7" max="7" width="82.5703125" bestFit="1" customWidth="1"/>
    <col min="8" max="8" width="16.7109375" bestFit="1" customWidth="1"/>
    <col min="10" max="10" width="11" customWidth="1"/>
  </cols>
  <sheetData>
    <row r="1" spans="1:10" s="1" customFormat="1" ht="15" customHeight="1" x14ac:dyDescent="0.2">
      <c r="A1" s="96" t="s">
        <v>37</v>
      </c>
      <c r="B1" s="97"/>
      <c r="C1" s="97"/>
      <c r="D1" s="97"/>
      <c r="E1" s="97"/>
      <c r="F1" s="97"/>
      <c r="G1" s="98"/>
    </row>
    <row r="2" spans="1:10" ht="15" customHeight="1" x14ac:dyDescent="0.2">
      <c r="A2" s="99" t="s">
        <v>38</v>
      </c>
      <c r="B2" s="100"/>
      <c r="C2" s="100"/>
      <c r="D2" s="100"/>
      <c r="E2" s="100"/>
      <c r="F2" s="100"/>
      <c r="G2" s="101"/>
    </row>
    <row r="3" spans="1:10" ht="15" customHeight="1" x14ac:dyDescent="0.2">
      <c r="A3" s="102" t="s">
        <v>39</v>
      </c>
      <c r="B3" s="103"/>
      <c r="C3" s="93"/>
      <c r="D3" s="94"/>
      <c r="E3" s="94"/>
      <c r="F3" s="94"/>
      <c r="G3" s="95"/>
    </row>
    <row r="4" spans="1:10" s="1" customFormat="1" ht="15" customHeight="1" x14ac:dyDescent="0.2">
      <c r="A4" s="112" t="s">
        <v>0</v>
      </c>
      <c r="B4" s="113"/>
      <c r="C4" s="104" t="s">
        <v>50</v>
      </c>
      <c r="D4" s="104" t="s">
        <v>51</v>
      </c>
      <c r="E4" s="104" t="s">
        <v>52</v>
      </c>
      <c r="F4" s="104" t="s">
        <v>53</v>
      </c>
      <c r="G4" s="109" t="s">
        <v>25</v>
      </c>
      <c r="H4" s="2"/>
      <c r="I4" s="2"/>
      <c r="J4" s="2"/>
    </row>
    <row r="5" spans="1:10" s="1" customFormat="1" ht="15" customHeight="1" x14ac:dyDescent="0.2">
      <c r="A5" s="114"/>
      <c r="B5" s="115"/>
      <c r="C5" s="107"/>
      <c r="D5" s="107"/>
      <c r="E5" s="105"/>
      <c r="F5" s="105"/>
      <c r="G5" s="110"/>
      <c r="H5" s="2"/>
      <c r="I5" s="2"/>
      <c r="J5" s="2"/>
    </row>
    <row r="6" spans="1:10" ht="27" customHeight="1" thickBot="1" x14ac:dyDescent="0.25">
      <c r="A6" s="116"/>
      <c r="B6" s="117"/>
      <c r="C6" s="108"/>
      <c r="D6" s="108"/>
      <c r="E6" s="106"/>
      <c r="F6" s="106"/>
      <c r="G6" s="111"/>
    </row>
    <row r="7" spans="1:10" s="1" customFormat="1" ht="15" customHeight="1" thickBot="1" x14ac:dyDescent="0.3">
      <c r="A7" s="91" t="s">
        <v>32</v>
      </c>
      <c r="B7" s="92"/>
      <c r="C7" s="14">
        <f>C8+C14+C33</f>
        <v>0</v>
      </c>
      <c r="D7" s="14">
        <f>D8+D14+D33</f>
        <v>0</v>
      </c>
      <c r="E7" s="14">
        <f>E8+E14+E33</f>
        <v>0</v>
      </c>
      <c r="F7" s="14">
        <f>F8+F14+F33</f>
        <v>0</v>
      </c>
      <c r="G7" s="15"/>
      <c r="H7" s="48" t="e">
        <f>F7/E7</f>
        <v>#DIV/0!</v>
      </c>
    </row>
    <row r="8" spans="1:10" ht="15" customHeight="1" thickBot="1" x14ac:dyDescent="0.25">
      <c r="A8" s="16" t="s">
        <v>33</v>
      </c>
      <c r="B8" s="17"/>
      <c r="C8" s="18">
        <f>SUM(C9:C13)</f>
        <v>0</v>
      </c>
      <c r="D8" s="18">
        <f>SUM(D9:D13)</f>
        <v>0</v>
      </c>
      <c r="E8" s="18">
        <f>SUM(E9:E13)</f>
        <v>0</v>
      </c>
      <c r="F8" s="18">
        <f>SUM(F9:F13)</f>
        <v>0</v>
      </c>
      <c r="G8" s="19"/>
    </row>
    <row r="9" spans="1:10" ht="15" customHeight="1" x14ac:dyDescent="0.2">
      <c r="A9" s="122">
        <v>501</v>
      </c>
      <c r="B9" s="54" t="s">
        <v>58</v>
      </c>
      <c r="C9" s="5"/>
      <c r="D9" s="5"/>
      <c r="E9" s="5"/>
      <c r="F9" s="5"/>
      <c r="G9" s="49"/>
    </row>
    <row r="10" spans="1:10" ht="15" customHeight="1" x14ac:dyDescent="0.2">
      <c r="A10" s="123"/>
      <c r="B10" s="55" t="s">
        <v>1</v>
      </c>
      <c r="C10" s="7"/>
      <c r="D10" s="7"/>
      <c r="E10" s="7"/>
      <c r="F10" s="7"/>
      <c r="G10" s="51"/>
    </row>
    <row r="11" spans="1:10" ht="15" customHeight="1" x14ac:dyDescent="0.2">
      <c r="A11" s="123"/>
      <c r="B11" s="55" t="s">
        <v>7</v>
      </c>
      <c r="C11" s="7"/>
      <c r="D11" s="7"/>
      <c r="E11" s="7"/>
      <c r="F11" s="7"/>
      <c r="G11" s="51"/>
    </row>
    <row r="12" spans="1:10" ht="15" customHeight="1" x14ac:dyDescent="0.2">
      <c r="A12" s="123"/>
      <c r="B12" s="55" t="s">
        <v>3</v>
      </c>
      <c r="C12" s="7"/>
      <c r="D12" s="7"/>
      <c r="E12" s="7"/>
      <c r="F12" s="7"/>
      <c r="G12" s="51"/>
    </row>
    <row r="13" spans="1:10" s="1" customFormat="1" ht="15" customHeight="1" thickBot="1" x14ac:dyDescent="0.25">
      <c r="A13" s="124"/>
      <c r="B13" s="56" t="s">
        <v>45</v>
      </c>
      <c r="C13" s="8"/>
      <c r="D13" s="8"/>
      <c r="E13" s="8"/>
      <c r="F13" s="8"/>
      <c r="G13" s="53" t="s">
        <v>46</v>
      </c>
    </row>
    <row r="14" spans="1:10" ht="15" customHeight="1" thickBot="1" x14ac:dyDescent="0.25">
      <c r="A14" s="118" t="s">
        <v>34</v>
      </c>
      <c r="B14" s="119"/>
      <c r="C14" s="18">
        <f>SUM(C23,C21,C15)</f>
        <v>0</v>
      </c>
      <c r="D14" s="18">
        <f t="shared" ref="D14:F14" si="0">SUM(D23,D21,D15)</f>
        <v>0</v>
      </c>
      <c r="E14" s="18">
        <f t="shared" si="0"/>
        <v>0</v>
      </c>
      <c r="F14" s="18">
        <f t="shared" si="0"/>
        <v>0</v>
      </c>
      <c r="G14" s="20"/>
    </row>
    <row r="15" spans="1:10" ht="35.25" customHeight="1" x14ac:dyDescent="0.2">
      <c r="A15" s="133">
        <v>502</v>
      </c>
      <c r="B15" s="57" t="s">
        <v>54</v>
      </c>
      <c r="C15" s="21">
        <f>SUM(C16:C20)</f>
        <v>0</v>
      </c>
      <c r="D15" s="21">
        <f t="shared" ref="D15:F15" si="1">SUM(D16:D20)</f>
        <v>0</v>
      </c>
      <c r="E15" s="21">
        <f t="shared" si="1"/>
        <v>0</v>
      </c>
      <c r="F15" s="21">
        <f t="shared" si="1"/>
        <v>0</v>
      </c>
      <c r="G15" s="22"/>
      <c r="H15" s="47">
        <f>E7*0.1</f>
        <v>0</v>
      </c>
    </row>
    <row r="16" spans="1:10" ht="15" customHeight="1" x14ac:dyDescent="0.2">
      <c r="A16" s="134"/>
      <c r="B16" s="58" t="s">
        <v>30</v>
      </c>
      <c r="C16" s="7"/>
      <c r="D16" s="7"/>
      <c r="E16" s="7"/>
      <c r="F16" s="7"/>
      <c r="G16" s="51"/>
    </row>
    <row r="17" spans="1:7" ht="15" customHeight="1" x14ac:dyDescent="0.2">
      <c r="A17" s="134"/>
      <c r="B17" s="58" t="s">
        <v>2</v>
      </c>
      <c r="C17" s="7"/>
      <c r="D17" s="7"/>
      <c r="E17" s="7"/>
      <c r="F17" s="7"/>
      <c r="G17" s="51"/>
    </row>
    <row r="18" spans="1:7" ht="15" customHeight="1" x14ac:dyDescent="0.2">
      <c r="A18" s="134"/>
      <c r="B18" s="58" t="s">
        <v>6</v>
      </c>
      <c r="C18" s="7"/>
      <c r="D18" s="7"/>
      <c r="E18" s="7"/>
      <c r="F18" s="7"/>
      <c r="G18" s="51"/>
    </row>
    <row r="19" spans="1:7" ht="15" customHeight="1" x14ac:dyDescent="0.2">
      <c r="A19" s="135"/>
      <c r="B19" s="58" t="s">
        <v>5</v>
      </c>
      <c r="C19" s="7"/>
      <c r="D19" s="7"/>
      <c r="E19" s="7"/>
      <c r="F19" s="7"/>
      <c r="G19" s="51"/>
    </row>
    <row r="20" spans="1:7" ht="21" customHeight="1" x14ac:dyDescent="0.2">
      <c r="A20" s="26">
        <v>503</v>
      </c>
      <c r="B20" s="59" t="s">
        <v>28</v>
      </c>
      <c r="C20" s="6"/>
      <c r="D20" s="6"/>
      <c r="E20" s="6"/>
      <c r="F20" s="6"/>
      <c r="G20" s="50"/>
    </row>
    <row r="21" spans="1:7" ht="15" customHeight="1" x14ac:dyDescent="0.2">
      <c r="A21" s="120">
        <v>512</v>
      </c>
      <c r="B21" s="60" t="s">
        <v>8</v>
      </c>
      <c r="C21" s="23">
        <f>SUM(C22:C22)</f>
        <v>0</v>
      </c>
      <c r="D21" s="23">
        <f>SUM(D22:D22)</f>
        <v>0</v>
      </c>
      <c r="E21" s="23">
        <f>SUM(E22:E22)</f>
        <v>0</v>
      </c>
      <c r="F21" s="23">
        <f>SUM(F22:F22)</f>
        <v>0</v>
      </c>
      <c r="G21" s="24"/>
    </row>
    <row r="22" spans="1:7" ht="15" customHeight="1" x14ac:dyDescent="0.2">
      <c r="A22" s="121"/>
      <c r="B22" s="61" t="s">
        <v>9</v>
      </c>
      <c r="C22" s="9"/>
      <c r="D22" s="9"/>
      <c r="E22" s="9"/>
      <c r="F22" s="9"/>
      <c r="G22" s="50"/>
    </row>
    <row r="23" spans="1:7" ht="15" customHeight="1" x14ac:dyDescent="0.2">
      <c r="A23" s="120">
        <v>518</v>
      </c>
      <c r="B23" s="60" t="s">
        <v>10</v>
      </c>
      <c r="C23" s="23">
        <f>SUM(C24:C32)</f>
        <v>0</v>
      </c>
      <c r="D23" s="23">
        <f t="shared" ref="D23:F23" si="2">SUM(D24:D32)</f>
        <v>0</v>
      </c>
      <c r="E23" s="23">
        <f>SUM(E24:E32)</f>
        <v>0</v>
      </c>
      <c r="F23" s="23">
        <f t="shared" si="2"/>
        <v>0</v>
      </c>
      <c r="G23" s="24"/>
    </row>
    <row r="24" spans="1:7" ht="15" customHeight="1" x14ac:dyDescent="0.2">
      <c r="A24" s="131"/>
      <c r="B24" s="61" t="s">
        <v>11</v>
      </c>
      <c r="C24" s="10"/>
      <c r="D24" s="10"/>
      <c r="E24" s="10"/>
      <c r="F24" s="10"/>
      <c r="G24" s="50"/>
    </row>
    <row r="25" spans="1:7" ht="15" customHeight="1" x14ac:dyDescent="0.2">
      <c r="A25" s="131"/>
      <c r="B25" s="62" t="s">
        <v>4</v>
      </c>
      <c r="C25" s="11"/>
      <c r="D25" s="11"/>
      <c r="E25" s="11"/>
      <c r="F25" s="11"/>
      <c r="G25" s="51"/>
    </row>
    <row r="26" spans="1:7" ht="15" customHeight="1" x14ac:dyDescent="0.2">
      <c r="A26" s="131"/>
      <c r="B26" s="62" t="s">
        <v>14</v>
      </c>
      <c r="C26" s="11"/>
      <c r="D26" s="11"/>
      <c r="E26" s="11"/>
      <c r="F26" s="11"/>
      <c r="G26" s="51"/>
    </row>
    <row r="27" spans="1:7" ht="15" customHeight="1" x14ac:dyDescent="0.2">
      <c r="A27" s="131"/>
      <c r="B27" s="62" t="s">
        <v>59</v>
      </c>
      <c r="C27" s="11"/>
      <c r="D27" s="11"/>
      <c r="E27" s="11"/>
      <c r="F27" s="11"/>
      <c r="G27" s="51"/>
    </row>
    <row r="28" spans="1:7" ht="15" customHeight="1" x14ac:dyDescent="0.2">
      <c r="A28" s="131"/>
      <c r="B28" s="62" t="s">
        <v>35</v>
      </c>
      <c r="C28" s="11"/>
      <c r="D28" s="11"/>
      <c r="E28" s="11"/>
      <c r="F28" s="11"/>
      <c r="G28" s="51"/>
    </row>
    <row r="29" spans="1:7" ht="15" customHeight="1" x14ac:dyDescent="0.2">
      <c r="A29" s="131"/>
      <c r="B29" s="63" t="s">
        <v>44</v>
      </c>
      <c r="C29" s="11"/>
      <c r="D29" s="11"/>
      <c r="E29" s="11"/>
      <c r="F29" s="11"/>
      <c r="G29" s="51"/>
    </row>
    <row r="30" spans="1:7" ht="42" customHeight="1" x14ac:dyDescent="0.2">
      <c r="A30" s="131"/>
      <c r="B30" s="64" t="s">
        <v>27</v>
      </c>
      <c r="C30" s="11"/>
      <c r="D30" s="11"/>
      <c r="E30" s="11"/>
      <c r="F30" s="11"/>
      <c r="G30" s="51"/>
    </row>
    <row r="31" spans="1:7" ht="16.5" customHeight="1" x14ac:dyDescent="0.2">
      <c r="A31" s="131"/>
      <c r="B31" s="64" t="s">
        <v>47</v>
      </c>
      <c r="C31" s="11"/>
      <c r="D31" s="11"/>
      <c r="E31" s="11"/>
      <c r="F31" s="11"/>
      <c r="G31" s="51" t="s">
        <v>48</v>
      </c>
    </row>
    <row r="32" spans="1:7" ht="15" customHeight="1" thickBot="1" x14ac:dyDescent="0.25">
      <c r="A32" s="132"/>
      <c r="B32" s="62" t="s">
        <v>12</v>
      </c>
      <c r="C32" s="11"/>
      <c r="D32" s="11"/>
      <c r="E32" s="11"/>
      <c r="F32" s="11"/>
      <c r="G32" s="51"/>
    </row>
    <row r="33" spans="1:8" ht="15" customHeight="1" thickBot="1" x14ac:dyDescent="0.25">
      <c r="A33" s="65" t="s">
        <v>31</v>
      </c>
      <c r="B33" s="66"/>
      <c r="C33" s="12">
        <f>C34</f>
        <v>0</v>
      </c>
      <c r="D33" s="12">
        <f t="shared" ref="D33:F33" si="3">D34</f>
        <v>0</v>
      </c>
      <c r="E33" s="12">
        <f t="shared" si="3"/>
        <v>0</v>
      </c>
      <c r="F33" s="12">
        <f t="shared" si="3"/>
        <v>0</v>
      </c>
      <c r="G33" s="13"/>
    </row>
    <row r="34" spans="1:8" ht="39" customHeight="1" thickBot="1" x14ac:dyDescent="0.25">
      <c r="A34" s="129" t="s">
        <v>60</v>
      </c>
      <c r="B34" s="130"/>
      <c r="C34" s="39">
        <f>SUM(C35:C37)</f>
        <v>0</v>
      </c>
      <c r="D34" s="39">
        <f>SUM(D35:D37)</f>
        <v>0</v>
      </c>
      <c r="E34" s="39">
        <f>SUM(E35:E37)</f>
        <v>0</v>
      </c>
      <c r="F34" s="39">
        <f>SUM(F35:F37)</f>
        <v>0</v>
      </c>
      <c r="G34" s="25"/>
      <c r="H34" s="46">
        <f>E34*0.7</f>
        <v>0</v>
      </c>
    </row>
    <row r="35" spans="1:8" ht="21.75" customHeight="1" x14ac:dyDescent="0.2">
      <c r="A35" s="125">
        <v>521</v>
      </c>
      <c r="B35" s="67" t="s">
        <v>13</v>
      </c>
      <c r="C35" s="40"/>
      <c r="D35" s="40"/>
      <c r="E35" s="40"/>
      <c r="F35" s="40"/>
      <c r="G35" s="49"/>
    </row>
    <row r="36" spans="1:8" ht="15" customHeight="1" x14ac:dyDescent="0.2">
      <c r="A36" s="126"/>
      <c r="B36" s="68" t="s">
        <v>36</v>
      </c>
      <c r="C36" s="11"/>
      <c r="D36" s="11"/>
      <c r="E36" s="11"/>
      <c r="F36" s="11"/>
      <c r="G36" s="51"/>
    </row>
    <row r="37" spans="1:8" ht="15" customHeight="1" thickBot="1" x14ac:dyDescent="0.25">
      <c r="A37" s="127" t="s">
        <v>29</v>
      </c>
      <c r="B37" s="128"/>
      <c r="C37" s="41"/>
      <c r="D37" s="41"/>
      <c r="E37" s="41"/>
      <c r="F37" s="41"/>
      <c r="G37" s="52"/>
    </row>
    <row r="38" spans="1:8" ht="15" customHeight="1" x14ac:dyDescent="0.2">
      <c r="A38" s="43"/>
      <c r="B38" s="43"/>
      <c r="C38" s="44"/>
      <c r="D38" s="44"/>
      <c r="E38" s="44"/>
      <c r="F38" s="44"/>
      <c r="G38" s="45"/>
    </row>
    <row r="39" spans="1:8" ht="15" customHeight="1" x14ac:dyDescent="0.2">
      <c r="A39" s="42"/>
      <c r="B39" s="69" t="s">
        <v>49</v>
      </c>
      <c r="C39" s="42"/>
      <c r="D39" s="42"/>
      <c r="E39" s="42"/>
      <c r="F39" s="42"/>
      <c r="G39" s="42"/>
    </row>
    <row r="40" spans="1:8" ht="15" customHeight="1" x14ac:dyDescent="0.2">
      <c r="A40" s="3"/>
      <c r="B40" s="3" t="s">
        <v>61</v>
      </c>
    </row>
    <row r="41" spans="1:8" x14ac:dyDescent="0.2">
      <c r="A41" s="4"/>
    </row>
  </sheetData>
  <sheetProtection formatCells="0" formatColumns="0" formatRows="0"/>
  <customSheetViews>
    <customSheetView guid="{9F8C46F6-CA5D-4A56-9E47-E89A6D326A75}" fitToPage="1">
      <selection activeCell="D13" sqref="D13"/>
      <pageMargins left="0.78740157480314965" right="0.78740157480314965" top="0.98425196850393704" bottom="0.98425196850393704" header="0.51181102362204722" footer="0.51181102362204722"/>
      <pageSetup paperSize="9" scale="99" fitToHeight="3" orientation="landscape" r:id="rId1"/>
      <headerFooter alignWithMargins="0">
        <oddFooter>&amp;CÚstecký kraj
dotační program "Podpora vybraných služeb zdravotní péče 2016"</oddFooter>
      </headerFooter>
    </customSheetView>
  </customSheetViews>
  <mergeCells count="19">
    <mergeCell ref="A14:B14"/>
    <mergeCell ref="A21:A22"/>
    <mergeCell ref="A9:A13"/>
    <mergeCell ref="A35:A36"/>
    <mergeCell ref="A37:B37"/>
    <mergeCell ref="A34:B34"/>
    <mergeCell ref="A23:A32"/>
    <mergeCell ref="A15:A19"/>
    <mergeCell ref="A7:B7"/>
    <mergeCell ref="C3:G3"/>
    <mergeCell ref="A1:G1"/>
    <mergeCell ref="A2:G2"/>
    <mergeCell ref="A3:B3"/>
    <mergeCell ref="E4:E6"/>
    <mergeCell ref="F4:F6"/>
    <mergeCell ref="D4:D6"/>
    <mergeCell ref="C4:C6"/>
    <mergeCell ref="G4:G6"/>
    <mergeCell ref="A4:B6"/>
  </mergeCells>
  <phoneticPr fontId="0" type="noConversion"/>
  <pageMargins left="0.78740157480314965" right="0.78740157480314965" top="0.98425196850393704" bottom="0.98425196850393704" header="0.51181102362204722" footer="0.51181102362204722"/>
  <pageSetup paperSize="9" scale="67" fitToHeight="3" orientation="landscape" r:id="rId2"/>
  <headerFooter alignWithMargins="0">
    <oddHeader>&amp;ROkruh  2</oddHeader>
    <oddFooter>&amp;CÚstecký kraj
dotační program "Podpora aktivit zaměřených na zlepšení zdravotního stavu obyvatel Ústeckého kraje"</oddFooter>
  </headerFooter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3</vt:i4>
      </vt:variant>
    </vt:vector>
  </HeadingPairs>
  <TitlesOfParts>
    <vt:vector size="5" baseType="lpstr">
      <vt:lpstr>zdroje_financovani</vt:lpstr>
      <vt:lpstr>rozpočet </vt:lpstr>
      <vt:lpstr>'rozpočet '!Názvy_tisku</vt:lpstr>
      <vt:lpstr>'rozpočet '!Oblast_tisku</vt:lpstr>
      <vt:lpstr>zdroje_financovani!Oblast_tisku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Krpešová Jana</cp:lastModifiedBy>
  <cp:lastPrinted>2018-08-14T12:15:40Z</cp:lastPrinted>
  <dcterms:created xsi:type="dcterms:W3CDTF">1997-01-24T11:07:25Z</dcterms:created>
  <dcterms:modified xsi:type="dcterms:W3CDTF">2018-11-01T13:13:33Z</dcterms:modified>
</cp:coreProperties>
</file>