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DotaceÚK\2018_Vzdělávání\Dokumenty DP\"/>
    </mc:Choice>
  </mc:AlternateContent>
  <bookViews>
    <workbookView xWindow="90" yWindow="135" windowWidth="9420" windowHeight="4500"/>
  </bookViews>
  <sheets>
    <sheet name="zdroje_financovani" sheetId="3" r:id="rId1"/>
    <sheet name="rozpočet služby" sheetId="2" r:id="rId2"/>
  </sheets>
  <definedNames>
    <definedName name="_xlnm.Print_Titles" localSheetId="1">'rozpočet služby'!$1:$6</definedName>
    <definedName name="_xlnm.Print_Area" localSheetId="1">'rozpočet služby'!$A$1:$G$39</definedName>
    <definedName name="_xlnm.Print_Area" localSheetId="0">zdroje_financovani!$A$1:$E$19</definedName>
    <definedName name="Z_9F8C46F6_CA5D_4A56_9E47_E89A6D326A75_.wvu.PrintArea" localSheetId="1" hidden="1">'rozpočet služby'!$A$1:$G$39</definedName>
    <definedName name="Z_9F8C46F6_CA5D_4A56_9E47_E89A6D326A75_.wvu.PrintArea" localSheetId="0" hidden="1">zdroje_financovani!$A$1:$E$19</definedName>
    <definedName name="Z_9F8C46F6_CA5D_4A56_9E47_E89A6D326A75_.wvu.PrintTitles" localSheetId="1" hidden="1">'rozpočet služby'!$1:$6</definedName>
  </definedNames>
  <calcPr calcId="152511"/>
  <customWorkbookViews>
    <customWorkbookView name="bohacek.m - vlastní zobrazení" guid="{9F8C46F6-CA5D-4A56-9E47-E89A6D326A75}" mergeInterval="0" personalView="1" maximized="1" xWindow="1" yWindow="1" windowWidth="1596" windowHeight="670" activeSheetId="3"/>
  </customWorkbookViews>
</workbook>
</file>

<file path=xl/calcChain.xml><?xml version="1.0" encoding="utf-8"?>
<calcChain xmlns="http://schemas.openxmlformats.org/spreadsheetml/2006/main">
  <c r="C3" i="2" l="1"/>
  <c r="C35" i="2" l="1"/>
  <c r="C34" i="2" s="1"/>
  <c r="C15" i="2"/>
  <c r="C8" i="2"/>
  <c r="C7" i="2" l="1"/>
  <c r="C24" i="2"/>
  <c r="C16" i="2" l="1"/>
  <c r="D35" i="2" l="1"/>
  <c r="D34" i="2" s="1"/>
  <c r="E35" i="2"/>
  <c r="E34" i="2" s="1"/>
  <c r="F35" i="2"/>
  <c r="F34" i="2" s="1"/>
  <c r="D24" i="2"/>
  <c r="E24" i="2"/>
  <c r="F24" i="2"/>
  <c r="C22" i="2"/>
  <c r="D16" i="2"/>
  <c r="E16" i="2"/>
  <c r="F16" i="2"/>
  <c r="D8" i="2"/>
  <c r="E8" i="2"/>
  <c r="F8" i="2"/>
  <c r="E15" i="2" l="1"/>
  <c r="F22" i="2"/>
  <c r="F15" i="2" s="1"/>
  <c r="E22" i="2"/>
  <c r="D22" i="2"/>
  <c r="D15" i="2" s="1"/>
  <c r="D18" i="3"/>
  <c r="C18" i="3"/>
  <c r="B18" i="3"/>
  <c r="F7" i="2" l="1"/>
  <c r="D7" i="2"/>
  <c r="E7" i="2"/>
  <c r="H7" i="2" s="1"/>
</calcChain>
</file>

<file path=xl/comments1.xml><?xml version="1.0" encoding="utf-8"?>
<comments xmlns="http://schemas.openxmlformats.org/spreadsheetml/2006/main">
  <authors>
    <author>mach.j</author>
    <author>radova.p</author>
  </authors>
  <commentList>
    <comment ref="G4" authorId="0" shapeId="0">
      <text>
        <r>
          <rPr>
            <sz val="8"/>
            <color indexed="81"/>
            <rFont val="Tahoma"/>
            <family val="2"/>
            <charset val="238"/>
          </rPr>
          <t>V komentáři uveďte dostatečný popis (např. u vybavení, o jaké se jedná, jednotkovou cenu a počet jednotek). Nebude-li položka dostatečně jasně popsána, bude o její výši návrh dotace krácen.</t>
        </r>
      </text>
    </comment>
    <comment ref="B12" authorId="0" shapeId="0">
      <text>
        <r>
          <rPr>
            <sz val="8"/>
            <color indexed="81"/>
            <rFont val="Tahoma"/>
            <charset val="238"/>
          </rPr>
          <t>&lt; 500 - 3 000 Kč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dodavatelské pořízení služeb</t>
        </r>
      </text>
    </comment>
  </commentList>
</comments>
</file>

<file path=xl/sharedStrings.xml><?xml version="1.0" encoding="utf-8"?>
<sst xmlns="http://schemas.openxmlformats.org/spreadsheetml/2006/main" count="61" uniqueCount="59">
  <si>
    <t>Nákladová položka</t>
  </si>
  <si>
    <t>- kancelářské potřeby</t>
  </si>
  <si>
    <t>- elektřina</t>
  </si>
  <si>
    <t>- pohonné hmoty</t>
  </si>
  <si>
    <t>- poštovné</t>
  </si>
  <si>
    <t>- jiné</t>
  </si>
  <si>
    <t>- plyn</t>
  </si>
  <si>
    <t>- vybavení (DDHM)</t>
  </si>
  <si>
    <t>- ostatní materiálové náklady</t>
  </si>
  <si>
    <t>Cestovné</t>
  </si>
  <si>
    <t>- cestovné zaměstnanců</t>
  </si>
  <si>
    <t>Ostatní služby</t>
  </si>
  <si>
    <t>- telefony</t>
  </si>
  <si>
    <t>- školení a vzdělávání</t>
  </si>
  <si>
    <t>- hrubé mzdy</t>
  </si>
  <si>
    <t>- internet</t>
  </si>
  <si>
    <t>Finanční zdroj</t>
  </si>
  <si>
    <t xml:space="preserve">Poznámka </t>
  </si>
  <si>
    <t xml:space="preserve">úhrady uživatelů </t>
  </si>
  <si>
    <t>dotace obcí</t>
  </si>
  <si>
    <t>dotace kraje</t>
  </si>
  <si>
    <t>příspěvek zřizovatele</t>
  </si>
  <si>
    <t>jiný resort státní správy (uveďte jaký)</t>
  </si>
  <si>
    <t>příspěvek Úřadu práce</t>
  </si>
  <si>
    <t>fondy zdravotních pojišťoven</t>
  </si>
  <si>
    <t>Strukturální fondy</t>
  </si>
  <si>
    <t>(Vyplňuje se za každou službu zvlášť)</t>
  </si>
  <si>
    <t>jiné zdroje (uveďte jaké)</t>
  </si>
  <si>
    <t>Název a číslo služby:</t>
  </si>
  <si>
    <t>Celkové náklady na realizaci služby</t>
  </si>
  <si>
    <t>Ministerstvo práce a sociálních věcí</t>
  </si>
  <si>
    <t>Ministerstvo zdravotnictví</t>
  </si>
  <si>
    <t>Skutečnost v roce 2016 (Kč)</t>
  </si>
  <si>
    <r>
      <t xml:space="preserve">Poznámka - slovní komentář (u položek, na které je žádána dotace kraje, </t>
    </r>
    <r>
      <rPr>
        <b/>
        <sz val="10"/>
        <color rgb="FFFF0000"/>
        <rFont val="Arial CE"/>
        <charset val="238"/>
      </rPr>
      <t>nutno vyplnit</t>
    </r>
    <r>
      <rPr>
        <b/>
        <sz val="10"/>
        <rFont val="Arial CE"/>
        <family val="2"/>
        <charset val="238"/>
      </rPr>
      <t>)</t>
    </r>
  </si>
  <si>
    <t xml:space="preserve">Rozpočet služby (neinvestiční náklady) a požadavek od Ústeckého kraje na rok 2018 podle nákladových položek                                                            </t>
  </si>
  <si>
    <t>Skutečné náklady za rok 2017 (Kč)</t>
  </si>
  <si>
    <t>Přidělená dotace od Ústeckého kraje na rok 2017 (Kč)</t>
  </si>
  <si>
    <t>Předpokládané náklady na rok 2018 (Kč)</t>
  </si>
  <si>
    <t>Požadavek od Ústeckého kraje na rok 2018 (Kč)</t>
  </si>
  <si>
    <t>Skutečnost v roce 2017 (Kč)</t>
  </si>
  <si>
    <t>Plán na rok 2018 (Kč)</t>
  </si>
  <si>
    <t>- nákup potravin</t>
  </si>
  <si>
    <t>-  právní a ekonomické služby  (vedení účetnictví/závěrky, daňové poradenství atd.)</t>
  </si>
  <si>
    <t>- spotřeba zdravotnického materiálu (léky aj.)</t>
  </si>
  <si>
    <t>- vodné</t>
  </si>
  <si>
    <t>- stočné</t>
  </si>
  <si>
    <t xml:space="preserve">- OON </t>
  </si>
  <si>
    <t xml:space="preserve">Odvody sociální a zdravotní pojištění </t>
  </si>
  <si>
    <t>- teplo</t>
  </si>
  <si>
    <t>Mzdové náklady</t>
  </si>
  <si>
    <t>Osobní náklady celkem</t>
  </si>
  <si>
    <t>Provozní náklady celkem</t>
  </si>
  <si>
    <t>Materiálové náklady celkem</t>
  </si>
  <si>
    <t>Nemateriálové náklady celkem</t>
  </si>
  <si>
    <t xml:space="preserve">Zdroje financování projektu/akce (neinvestiční náklady)                                                           </t>
  </si>
  <si>
    <t>Energie (max.1 % z celkových nákladů projektu/aktivity)</t>
  </si>
  <si>
    <t>- občerstvení v rámci akce</t>
  </si>
  <si>
    <t>- nájemné /pronájem</t>
  </si>
  <si>
    <t>- jiné ostatní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</si>
</sst>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color indexed="81"/>
      <name val="Tahoma"/>
      <charset val="238"/>
    </font>
    <font>
      <sz val="8"/>
      <name val="Arial CE"/>
      <charset val="238"/>
    </font>
    <font>
      <sz val="8"/>
      <color indexed="81"/>
      <name val="Tahoma"/>
      <family val="2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0" fontId="5" fillId="0" borderId="0" xfId="0" applyFont="1"/>
    <xf numFmtId="49" fontId="3" fillId="0" borderId="13" xfId="0" applyNumberFormat="1" applyFont="1" applyBorder="1" applyAlignment="1">
      <alignment vertical="center"/>
    </xf>
    <xf numFmtId="49" fontId="0" fillId="0" borderId="31" xfId="0" quotePrefix="1" applyNumberFormat="1" applyBorder="1" applyAlignment="1">
      <alignment wrapText="1"/>
    </xf>
    <xf numFmtId="49" fontId="0" fillId="0" borderId="29" xfId="0" quotePrefix="1" applyNumberFormat="1" applyBorder="1"/>
    <xf numFmtId="49" fontId="0" fillId="0" borderId="40" xfId="0" quotePrefix="1" applyNumberFormat="1" applyBorder="1"/>
    <xf numFmtId="49" fontId="0" fillId="0" borderId="41" xfId="0" quotePrefix="1" applyNumberFormat="1" applyBorder="1"/>
    <xf numFmtId="0" fontId="9" fillId="0" borderId="14" xfId="0" applyNumberFormat="1" applyFont="1" applyBorder="1" applyAlignment="1">
      <alignment horizontal="center" vertical="center" textRotation="90"/>
    </xf>
    <xf numFmtId="164" fontId="4" fillId="0" borderId="20" xfId="0" applyNumberFormat="1" applyFont="1" applyFill="1" applyBorder="1" applyProtection="1">
      <protection locked="0"/>
    </xf>
    <xf numFmtId="1" fontId="4" fillId="0" borderId="24" xfId="1" applyNumberFormat="1" applyFont="1" applyBorder="1" applyAlignment="1" applyProtection="1">
      <alignment horizontal="center"/>
      <protection locked="0"/>
    </xf>
    <xf numFmtId="164" fontId="4" fillId="0" borderId="3" xfId="0" applyNumberFormat="1" applyFont="1" applyFill="1" applyBorder="1" applyProtection="1">
      <protection locked="0"/>
    </xf>
    <xf numFmtId="1" fontId="4" fillId="0" borderId="9" xfId="1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Fill="1" applyBorder="1" applyProtection="1">
      <protection locked="0"/>
    </xf>
    <xf numFmtId="1" fontId="4" fillId="0" borderId="10" xfId="1" applyNumberFormat="1" applyFont="1" applyBorder="1" applyAlignment="1" applyProtection="1">
      <alignment horizontal="center"/>
      <protection locked="0"/>
    </xf>
    <xf numFmtId="164" fontId="4" fillId="0" borderId="21" xfId="0" applyNumberFormat="1" applyFont="1" applyFill="1" applyBorder="1" applyProtection="1">
      <protection locked="0"/>
    </xf>
    <xf numFmtId="1" fontId="4" fillId="0" borderId="25" xfId="1" applyNumberFormat="1" applyFont="1" applyBorder="1" applyAlignment="1" applyProtection="1">
      <alignment horizontal="center"/>
      <protection locked="0"/>
    </xf>
    <xf numFmtId="49" fontId="0" fillId="0" borderId="1" xfId="0" quotePrefix="1" applyNumberFormat="1" applyBorder="1" applyProtection="1">
      <protection locked="0"/>
    </xf>
    <xf numFmtId="49" fontId="0" fillId="0" borderId="3" xfId="0" quotePrefix="1" applyNumberFormat="1" applyBorder="1" applyProtection="1">
      <protection locked="0"/>
    </xf>
    <xf numFmtId="0" fontId="0" fillId="0" borderId="3" xfId="0" quotePrefix="1" applyBorder="1" applyProtection="1">
      <protection locked="0"/>
    </xf>
    <xf numFmtId="164" fontId="0" fillId="0" borderId="3" xfId="0" applyNumberFormat="1" applyBorder="1" applyAlignment="1" applyProtection="1">
      <protection locked="0"/>
    </xf>
    <xf numFmtId="0" fontId="0" fillId="0" borderId="1" xfId="0" quotePrefix="1" applyBorder="1" applyProtection="1">
      <protection locked="0"/>
    </xf>
    <xf numFmtId="0" fontId="0" fillId="0" borderId="1" xfId="0" quotePrefix="1" applyBorder="1" applyAlignment="1" applyProtection="1">
      <alignment wrapText="1"/>
      <protection locked="0"/>
    </xf>
    <xf numFmtId="49" fontId="0" fillId="0" borderId="3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3" xfId="0" applyNumberFormat="1" applyFont="1" applyFill="1" applyBorder="1" applyProtection="1">
      <protection locked="0"/>
    </xf>
    <xf numFmtId="164" fontId="0" fillId="0" borderId="1" xfId="0" applyNumberFormat="1" applyFont="1" applyFill="1" applyBorder="1" applyProtection="1">
      <protection locked="0"/>
    </xf>
    <xf numFmtId="164" fontId="0" fillId="0" borderId="3" xfId="0" applyNumberFormat="1" applyFont="1" applyBorder="1" applyProtection="1">
      <protection locked="0"/>
    </xf>
    <xf numFmtId="10" fontId="16" fillId="0" borderId="0" xfId="0" applyNumberFormat="1" applyFont="1"/>
    <xf numFmtId="0" fontId="2" fillId="2" borderId="6" xfId="0" applyFont="1" applyFill="1" applyBorder="1"/>
    <xf numFmtId="0" fontId="2" fillId="2" borderId="17" xfId="0" applyFont="1" applyFill="1" applyBorder="1"/>
    <xf numFmtId="164" fontId="2" fillId="2" borderId="18" xfId="0" applyNumberFormat="1" applyFont="1" applyFill="1" applyBorder="1" applyProtection="1"/>
    <xf numFmtId="1" fontId="4" fillId="2" borderId="19" xfId="1" applyNumberFormat="1" applyFont="1" applyFill="1" applyBorder="1" applyAlignment="1">
      <alignment horizontal="center"/>
    </xf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0" fontId="6" fillId="2" borderId="7" xfId="0" applyFont="1" applyFill="1" applyBorder="1" applyAlignment="1">
      <alignment vertical="center" wrapText="1"/>
    </xf>
    <xf numFmtId="49" fontId="2" fillId="3" borderId="8" xfId="0" applyNumberFormat="1" applyFont="1" applyFill="1" applyBorder="1"/>
    <xf numFmtId="164" fontId="2" fillId="3" borderId="4" xfId="0" applyNumberFormat="1" applyFont="1" applyFill="1" applyBorder="1" applyProtection="1"/>
    <xf numFmtId="1" fontId="4" fillId="3" borderId="5" xfId="1" applyNumberFormat="1" applyFont="1" applyFill="1" applyBorder="1" applyAlignment="1" applyProtection="1">
      <alignment horizontal="center"/>
      <protection locked="0"/>
    </xf>
    <xf numFmtId="1" fontId="4" fillId="3" borderId="5" xfId="1" applyNumberFormat="1" applyFont="1" applyFill="1" applyBorder="1" applyAlignment="1">
      <alignment horizontal="center"/>
    </xf>
    <xf numFmtId="164" fontId="2" fillId="3" borderId="22" xfId="0" applyNumberFormat="1" applyFont="1" applyFill="1" applyBorder="1" applyProtection="1"/>
    <xf numFmtId="1" fontId="4" fillId="3" borderId="23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Protection="1"/>
    <xf numFmtId="1" fontId="4" fillId="3" borderId="10" xfId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7" xfId="0" applyFont="1" applyFill="1" applyBorder="1"/>
    <xf numFmtId="0" fontId="2" fillId="3" borderId="16" xfId="0" applyFont="1" applyFill="1" applyBorder="1"/>
    <xf numFmtId="49" fontId="6" fillId="3" borderId="6" xfId="0" applyNumberFormat="1" applyFont="1" applyFill="1" applyBorder="1"/>
    <xf numFmtId="4" fontId="17" fillId="3" borderId="31" xfId="0" applyNumberFormat="1" applyFont="1" applyFill="1" applyBorder="1" applyAlignment="1">
      <alignment wrapText="1"/>
    </xf>
    <xf numFmtId="164" fontId="4" fillId="0" borderId="1" xfId="0" applyNumberFormat="1" applyFont="1" applyBorder="1" applyProtection="1">
      <protection locked="0"/>
    </xf>
    <xf numFmtId="164" fontId="4" fillId="0" borderId="2" xfId="0" applyNumberFormat="1" applyFont="1" applyFill="1" applyBorder="1" applyProtection="1">
      <protection locked="0"/>
    </xf>
    <xf numFmtId="164" fontId="4" fillId="0" borderId="2" xfId="0" applyNumberFormat="1" applyFont="1" applyBorder="1" applyProtection="1">
      <protection locked="0"/>
    </xf>
    <xf numFmtId="1" fontId="4" fillId="0" borderId="11" xfId="1" applyNumberFormat="1" applyFont="1" applyBorder="1" applyAlignment="1" applyProtection="1">
      <alignment horizontal="center"/>
      <protection locked="0"/>
    </xf>
    <xf numFmtId="49" fontId="3" fillId="0" borderId="15" xfId="0" applyNumberFormat="1" applyFont="1" applyBorder="1" applyAlignment="1" applyProtection="1">
      <alignment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64" fontId="6" fillId="3" borderId="24" xfId="0" applyNumberFormat="1" applyFont="1" applyFill="1" applyBorder="1" applyAlignment="1">
      <alignment vertical="center"/>
    </xf>
    <xf numFmtId="0" fontId="6" fillId="3" borderId="25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164" fontId="6" fillId="3" borderId="20" xfId="0" applyNumberFormat="1" applyFont="1" applyFill="1" applyBorder="1" applyAlignment="1">
      <alignment vertical="center"/>
    </xf>
    <xf numFmtId="0" fontId="6" fillId="3" borderId="21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1" fontId="4" fillId="3" borderId="24" xfId="1" applyNumberFormat="1" applyFont="1" applyFill="1" applyBorder="1" applyAlignment="1" applyProtection="1">
      <alignment horizontal="right" vertical="center"/>
      <protection locked="0"/>
    </xf>
    <xf numFmtId="1" fontId="4" fillId="3" borderId="25" xfId="1" applyNumberFormat="1" applyFont="1" applyFill="1" applyBorder="1" applyAlignment="1" applyProtection="1">
      <alignment horizontal="right" vertical="center"/>
      <protection locked="0"/>
    </xf>
    <xf numFmtId="164" fontId="2" fillId="3" borderId="20" xfId="0" applyNumberFormat="1" applyFont="1" applyFill="1" applyBorder="1" applyAlignment="1" applyProtection="1">
      <alignment horizontal="right" vertical="center"/>
      <protection locked="0"/>
    </xf>
    <xf numFmtId="164" fontId="2" fillId="3" borderId="21" xfId="0" applyNumberFormat="1" applyFont="1" applyFill="1" applyBorder="1" applyAlignment="1" applyProtection="1">
      <alignment horizontal="right" vertical="center"/>
      <protection locked="0"/>
    </xf>
    <xf numFmtId="0" fontId="2" fillId="3" borderId="32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textRotation="90"/>
    </xf>
    <xf numFmtId="49" fontId="9" fillId="0" borderId="14" xfId="0" applyNumberFormat="1" applyFont="1" applyBorder="1" applyAlignment="1">
      <alignment horizontal="center" vertical="center" textRotation="90"/>
    </xf>
    <xf numFmtId="49" fontId="9" fillId="0" borderId="36" xfId="0" applyNumberFormat="1" applyFont="1" applyBorder="1" applyAlignment="1">
      <alignment horizontal="center" vertical="center" textRotation="90"/>
    </xf>
    <xf numFmtId="0" fontId="9" fillId="0" borderId="43" xfId="0" applyNumberFormat="1" applyFont="1" applyBorder="1" applyAlignment="1">
      <alignment horizontal="center" vertical="center" textRotation="90"/>
    </xf>
    <xf numFmtId="0" fontId="9" fillId="0" borderId="14" xfId="0" applyNumberFormat="1" applyFont="1" applyBorder="1" applyAlignment="1">
      <alignment horizontal="center" vertical="center" textRotation="90"/>
    </xf>
    <xf numFmtId="0" fontId="9" fillId="0" borderId="12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>
      <alignment horizontal="left"/>
    </xf>
    <xf numFmtId="49" fontId="6" fillId="3" borderId="6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left"/>
    </xf>
    <xf numFmtId="49" fontId="9" fillId="0" borderId="12" xfId="0" applyNumberFormat="1" applyFont="1" applyBorder="1" applyAlignment="1">
      <alignment horizontal="center" vertical="center" textRotation="90"/>
    </xf>
    <xf numFmtId="0" fontId="3" fillId="0" borderId="37" xfId="0" applyNumberFormat="1" applyFont="1" applyBorder="1" applyAlignment="1">
      <alignment horizontal="center" vertical="center" textRotation="90"/>
    </xf>
    <xf numFmtId="49" fontId="3" fillId="0" borderId="38" xfId="0" applyNumberFormat="1" applyFont="1" applyBorder="1" applyAlignment="1">
      <alignment horizontal="center" vertical="center" textRotation="90"/>
    </xf>
    <xf numFmtId="49" fontId="3" fillId="0" borderId="39" xfId="0" applyNumberFormat="1" applyFont="1" applyBorder="1" applyAlignment="1">
      <alignment horizontal="center" vertical="center" textRotation="90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27.5703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 x14ac:dyDescent="0.25">
      <c r="A1" s="56" t="s">
        <v>54</v>
      </c>
      <c r="B1" s="57"/>
      <c r="C1" s="57"/>
      <c r="D1" s="57"/>
      <c r="E1" s="58"/>
    </row>
    <row r="2" spans="1:8" ht="15" customHeight="1" thickBot="1" x14ac:dyDescent="0.25">
      <c r="A2" s="59" t="s">
        <v>26</v>
      </c>
      <c r="B2" s="60"/>
      <c r="C2" s="60"/>
      <c r="D2" s="60"/>
      <c r="E2" s="61"/>
    </row>
    <row r="3" spans="1:8" ht="25.5" customHeight="1" thickBot="1" x14ac:dyDescent="0.25">
      <c r="A3" s="37" t="s">
        <v>28</v>
      </c>
      <c r="B3" s="62"/>
      <c r="C3" s="62"/>
      <c r="D3" s="62"/>
      <c r="E3" s="63"/>
    </row>
    <row r="4" spans="1:8" s="1" customFormat="1" ht="15" customHeight="1" x14ac:dyDescent="0.2">
      <c r="A4" s="68" t="s">
        <v>16</v>
      </c>
      <c r="B4" s="70" t="s">
        <v>32</v>
      </c>
      <c r="C4" s="70" t="s">
        <v>39</v>
      </c>
      <c r="D4" s="70" t="s">
        <v>40</v>
      </c>
      <c r="E4" s="66" t="s">
        <v>17</v>
      </c>
      <c r="F4" s="2"/>
      <c r="G4" s="2"/>
      <c r="H4" s="2"/>
    </row>
    <row r="5" spans="1:8" s="1" customFormat="1" ht="15" customHeight="1" x14ac:dyDescent="0.2">
      <c r="A5" s="69"/>
      <c r="B5" s="71"/>
      <c r="C5" s="71"/>
      <c r="D5" s="72"/>
      <c r="E5" s="67"/>
      <c r="F5" s="2"/>
      <c r="G5" s="2"/>
      <c r="H5" s="2"/>
    </row>
    <row r="6" spans="1:8" ht="15" customHeight="1" x14ac:dyDescent="0.2">
      <c r="A6" s="69"/>
      <c r="B6" s="71"/>
      <c r="C6" s="71"/>
      <c r="D6" s="72"/>
      <c r="E6" s="67"/>
    </row>
    <row r="7" spans="1:8" ht="15" customHeight="1" x14ac:dyDescent="0.2">
      <c r="A7" s="5" t="s">
        <v>30</v>
      </c>
      <c r="B7" s="15"/>
      <c r="C7" s="15"/>
      <c r="D7" s="51"/>
      <c r="E7" s="16"/>
    </row>
    <row r="8" spans="1:8" ht="15" customHeight="1" x14ac:dyDescent="0.2">
      <c r="A8" s="5" t="s">
        <v>31</v>
      </c>
      <c r="B8" s="15"/>
      <c r="C8" s="15"/>
      <c r="D8" s="51"/>
      <c r="E8" s="16"/>
    </row>
    <row r="9" spans="1:8" ht="15" customHeight="1" x14ac:dyDescent="0.2">
      <c r="A9" s="5" t="s">
        <v>22</v>
      </c>
      <c r="B9" s="15"/>
      <c r="C9" s="15"/>
      <c r="D9" s="51"/>
      <c r="E9" s="16"/>
    </row>
    <row r="10" spans="1:8" ht="15" customHeight="1" x14ac:dyDescent="0.2">
      <c r="A10" s="5" t="s">
        <v>23</v>
      </c>
      <c r="B10" s="15"/>
      <c r="C10" s="15"/>
      <c r="D10" s="51"/>
      <c r="E10" s="16"/>
    </row>
    <row r="11" spans="1:8" ht="15" customHeight="1" x14ac:dyDescent="0.2">
      <c r="A11" s="5" t="s">
        <v>18</v>
      </c>
      <c r="B11" s="15"/>
      <c r="C11" s="15"/>
      <c r="D11" s="51"/>
      <c r="E11" s="16"/>
    </row>
    <row r="12" spans="1:8" s="1" customFormat="1" ht="15" customHeight="1" x14ac:dyDescent="0.2">
      <c r="A12" s="5" t="s">
        <v>19</v>
      </c>
      <c r="B12" s="15"/>
      <c r="C12" s="15"/>
      <c r="D12" s="51"/>
      <c r="E12" s="16"/>
    </row>
    <row r="13" spans="1:8" ht="15" customHeight="1" x14ac:dyDescent="0.2">
      <c r="A13" s="5" t="s">
        <v>20</v>
      </c>
      <c r="B13" s="15"/>
      <c r="C13" s="15"/>
      <c r="D13" s="51"/>
      <c r="E13" s="16"/>
    </row>
    <row r="14" spans="1:8" ht="15" customHeight="1" x14ac:dyDescent="0.2">
      <c r="A14" s="5" t="s">
        <v>21</v>
      </c>
      <c r="B14" s="15"/>
      <c r="C14" s="15"/>
      <c r="D14" s="51"/>
      <c r="E14" s="16"/>
    </row>
    <row r="15" spans="1:8" ht="15" customHeight="1" x14ac:dyDescent="0.2">
      <c r="A15" s="5" t="s">
        <v>24</v>
      </c>
      <c r="B15" s="15"/>
      <c r="C15" s="15"/>
      <c r="D15" s="51"/>
      <c r="E15" s="16"/>
    </row>
    <row r="16" spans="1:8" ht="15" customHeight="1" x14ac:dyDescent="0.2">
      <c r="A16" s="5" t="s">
        <v>25</v>
      </c>
      <c r="B16" s="15"/>
      <c r="C16" s="15"/>
      <c r="D16" s="51"/>
      <c r="E16" s="16"/>
    </row>
    <row r="17" spans="1:5" ht="15" customHeight="1" thickBot="1" x14ac:dyDescent="0.25">
      <c r="A17" s="55" t="s">
        <v>27</v>
      </c>
      <c r="B17" s="52"/>
      <c r="C17" s="52"/>
      <c r="D17" s="53"/>
      <c r="E17" s="54"/>
    </row>
    <row r="18" spans="1:5" ht="15" customHeight="1" x14ac:dyDescent="0.2">
      <c r="A18" s="73" t="s">
        <v>29</v>
      </c>
      <c r="B18" s="75">
        <f>SUM(B7:B17)</f>
        <v>0</v>
      </c>
      <c r="C18" s="75">
        <f>SUM(C7:C17)</f>
        <v>0</v>
      </c>
      <c r="D18" s="75">
        <f>SUM(D7:D17)</f>
        <v>0</v>
      </c>
      <c r="E18" s="64"/>
    </row>
    <row r="19" spans="1:5" ht="15" customHeight="1" thickBot="1" x14ac:dyDescent="0.25">
      <c r="A19" s="74"/>
      <c r="B19" s="76"/>
      <c r="C19" s="76"/>
      <c r="D19" s="76"/>
      <c r="E19" s="65"/>
    </row>
    <row r="20" spans="1:5" ht="15" customHeight="1" x14ac:dyDescent="0.2"/>
    <row r="21" spans="1:5" ht="15" customHeight="1" x14ac:dyDescent="0.2">
      <c r="A21" s="3"/>
    </row>
    <row r="22" spans="1:5" x14ac:dyDescent="0.2">
      <c r="A22" s="4"/>
    </row>
  </sheetData>
  <sheetProtection algorithmName="SHA-512" hashValue="azuNf1HRmKONZbwMt2sBI6qacP1/YZ1MLWuR0kBGuz2/0LsOkSXkIVySBWZiuH993ZrMhhQKN9XXtHYfMuUHDQ==" saltValue="vl3ThUmBh/Q3HSzX8wI08Q==" spinCount="100000" sheet="1" objects="1" scenarios="1"/>
  <customSheetViews>
    <customSheetView guid="{9F8C46F6-CA5D-4A56-9E47-E89A6D326A75}" showPageBreaks="1" printArea="1" view="pageLayout">
      <selection activeCell="A7" sqref="A7"/>
      <pageMargins left="0.78740157499999996" right="0.78740157499999996" top="0.984251969" bottom="0.984251969" header="0.4921259845" footer="0.4921259845"/>
      <pageSetup paperSize="9" orientation="landscape" r:id="rId1"/>
      <headerFooter alignWithMargins="0">
        <oddHeader>&amp;RPříloha č. 1b</oddHeader>
        <oddFooter>&amp;CÚstecký kraj
dotační program "Podpora vybraných služeb zdravotní péče 2016"</oddFooter>
      </headerFooter>
    </customSheetView>
  </customSheetViews>
  <mergeCells count="13">
    <mergeCell ref="A1:E1"/>
    <mergeCell ref="A2:E2"/>
    <mergeCell ref="B3:E3"/>
    <mergeCell ref="E18:E19"/>
    <mergeCell ref="E4:E6"/>
    <mergeCell ref="A4:A6"/>
    <mergeCell ref="B4:B6"/>
    <mergeCell ref="C4:C6"/>
    <mergeCell ref="D4:D6"/>
    <mergeCell ref="A18:A19"/>
    <mergeCell ref="B18:B19"/>
    <mergeCell ref="C18:C19"/>
    <mergeCell ref="D18:D19"/>
  </mergeCells>
  <phoneticPr fontId="9" type="noConversion"/>
  <pageMargins left="0.78740157480314965" right="0.78740157480314965" top="0.98425196850393704" bottom="0.98425196850393704" header="0.51181102362204722" footer="0.51181102362204722"/>
  <pageSetup paperSize="9" scale="79" orientation="portrait" r:id="rId2"/>
  <headerFooter alignWithMargins="0">
    <oddHeader>&amp;RPříloha č.2a</oddHeader>
    <oddFooter>&amp;CÚstecký kraj
dotační program "Podpora lékařských a zdravotnických vzdělávacích akcí"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view="pageBreakPreview" zoomScaleNormal="100" zoomScaleSheetLayoutView="100" workbookViewId="0">
      <selection activeCell="J33" sqref="J33"/>
    </sheetView>
  </sheetViews>
  <sheetFormatPr defaultRowHeight="12.75" x14ac:dyDescent="0.2"/>
  <cols>
    <col min="1" max="1" width="5.85546875" customWidth="1"/>
    <col min="2" max="2" width="25.85546875" customWidth="1"/>
    <col min="3" max="6" width="18.7109375" customWidth="1"/>
    <col min="7" max="7" width="25.7109375" customWidth="1"/>
    <col min="8" max="8" width="16.7109375" bestFit="1" customWidth="1"/>
    <col min="10" max="10" width="11" customWidth="1"/>
  </cols>
  <sheetData>
    <row r="1" spans="1:10" s="1" customFormat="1" ht="15" customHeight="1" x14ac:dyDescent="0.2">
      <c r="A1" s="89" t="s">
        <v>34</v>
      </c>
      <c r="B1" s="90"/>
      <c r="C1" s="90"/>
      <c r="D1" s="90"/>
      <c r="E1" s="90"/>
      <c r="F1" s="90"/>
      <c r="G1" s="91"/>
    </row>
    <row r="2" spans="1:10" ht="15" customHeight="1" x14ac:dyDescent="0.2">
      <c r="A2" s="92" t="s">
        <v>26</v>
      </c>
      <c r="B2" s="93"/>
      <c r="C2" s="93"/>
      <c r="D2" s="93"/>
      <c r="E2" s="93"/>
      <c r="F2" s="93"/>
      <c r="G2" s="94"/>
    </row>
    <row r="3" spans="1:10" ht="15" customHeight="1" x14ac:dyDescent="0.2">
      <c r="A3" s="95" t="s">
        <v>28</v>
      </c>
      <c r="B3" s="96"/>
      <c r="C3" s="87">
        <f>zdroje_financovani!B3</f>
        <v>0</v>
      </c>
      <c r="D3" s="87"/>
      <c r="E3" s="87"/>
      <c r="F3" s="87"/>
      <c r="G3" s="88"/>
    </row>
    <row r="4" spans="1:10" s="1" customFormat="1" ht="15" customHeight="1" x14ac:dyDescent="0.2">
      <c r="A4" s="108" t="s">
        <v>0</v>
      </c>
      <c r="B4" s="109"/>
      <c r="C4" s="97" t="s">
        <v>35</v>
      </c>
      <c r="D4" s="97" t="s">
        <v>36</v>
      </c>
      <c r="E4" s="97" t="s">
        <v>37</v>
      </c>
      <c r="F4" s="97" t="s">
        <v>38</v>
      </c>
      <c r="G4" s="106" t="s">
        <v>33</v>
      </c>
      <c r="H4" s="2"/>
      <c r="I4" s="2"/>
      <c r="J4" s="2"/>
    </row>
    <row r="5" spans="1:10" s="1" customFormat="1" ht="15" customHeight="1" x14ac:dyDescent="0.2">
      <c r="A5" s="110"/>
      <c r="B5" s="111"/>
      <c r="C5" s="99"/>
      <c r="D5" s="99"/>
      <c r="E5" s="98"/>
      <c r="F5" s="98"/>
      <c r="G5" s="107"/>
      <c r="H5" s="2"/>
      <c r="I5" s="2"/>
      <c r="J5" s="2"/>
    </row>
    <row r="6" spans="1:10" ht="27" customHeight="1" thickBot="1" x14ac:dyDescent="0.25">
      <c r="A6" s="110"/>
      <c r="B6" s="111"/>
      <c r="C6" s="99"/>
      <c r="D6" s="99"/>
      <c r="E6" s="98"/>
      <c r="F6" s="98"/>
      <c r="G6" s="107"/>
    </row>
    <row r="7" spans="1:10" s="1" customFormat="1" ht="15" customHeight="1" thickBot="1" x14ac:dyDescent="0.3">
      <c r="A7" s="112" t="s">
        <v>51</v>
      </c>
      <c r="B7" s="113"/>
      <c r="C7" s="35">
        <f>C8+C15+C34</f>
        <v>0</v>
      </c>
      <c r="D7" s="35">
        <f>D8+D15+D34</f>
        <v>0</v>
      </c>
      <c r="E7" s="35">
        <f>E8+E15+E34</f>
        <v>0</v>
      </c>
      <c r="F7" s="35">
        <f>F8+F15+F34</f>
        <v>0</v>
      </c>
      <c r="G7" s="36"/>
      <c r="H7" s="30" t="e">
        <f>F7/E7</f>
        <v>#DIV/0!</v>
      </c>
    </row>
    <row r="8" spans="1:10" ht="15" customHeight="1" thickBot="1" x14ac:dyDescent="0.25">
      <c r="A8" s="49" t="s">
        <v>52</v>
      </c>
      <c r="B8" s="38"/>
      <c r="C8" s="39">
        <f>SUM(C9:C14)</f>
        <v>0</v>
      </c>
      <c r="D8" s="39">
        <f>SUM(D9:D14)</f>
        <v>0</v>
      </c>
      <c r="E8" s="39">
        <f>SUM(E9:E14)</f>
        <v>0</v>
      </c>
      <c r="F8" s="39">
        <f>SUM(F9:F14)</f>
        <v>0</v>
      </c>
      <c r="G8" s="40"/>
    </row>
    <row r="9" spans="1:10" ht="15" customHeight="1" x14ac:dyDescent="0.2">
      <c r="A9" s="117">
        <v>501</v>
      </c>
      <c r="B9" s="8" t="s">
        <v>41</v>
      </c>
      <c r="C9" s="11"/>
      <c r="D9" s="11"/>
      <c r="E9" s="11"/>
      <c r="F9" s="11"/>
      <c r="G9" s="12"/>
    </row>
    <row r="10" spans="1:10" ht="27" customHeight="1" x14ac:dyDescent="0.2">
      <c r="A10" s="118"/>
      <c r="B10" s="6" t="s">
        <v>43</v>
      </c>
      <c r="C10" s="13"/>
      <c r="D10" s="13"/>
      <c r="E10" s="13"/>
      <c r="F10" s="13"/>
      <c r="G10" s="14"/>
    </row>
    <row r="11" spans="1:10" ht="15" customHeight="1" x14ac:dyDescent="0.2">
      <c r="A11" s="118"/>
      <c r="B11" s="7" t="s">
        <v>1</v>
      </c>
      <c r="C11" s="15"/>
      <c r="D11" s="15"/>
      <c r="E11" s="15"/>
      <c r="F11" s="15"/>
      <c r="G11" s="16"/>
    </row>
    <row r="12" spans="1:10" ht="15" customHeight="1" x14ac:dyDescent="0.2">
      <c r="A12" s="118"/>
      <c r="B12" s="7" t="s">
        <v>7</v>
      </c>
      <c r="C12" s="15"/>
      <c r="D12" s="15"/>
      <c r="E12" s="15"/>
      <c r="F12" s="15"/>
      <c r="G12" s="16"/>
    </row>
    <row r="13" spans="1:10" ht="15" customHeight="1" x14ac:dyDescent="0.2">
      <c r="A13" s="118"/>
      <c r="B13" s="7" t="s">
        <v>3</v>
      </c>
      <c r="C13" s="15"/>
      <c r="D13" s="15"/>
      <c r="E13" s="15"/>
      <c r="F13" s="15"/>
      <c r="G13" s="16"/>
    </row>
    <row r="14" spans="1:10" s="1" customFormat="1" ht="15" customHeight="1" thickBot="1" x14ac:dyDescent="0.25">
      <c r="A14" s="119"/>
      <c r="B14" s="9" t="s">
        <v>8</v>
      </c>
      <c r="C14" s="17"/>
      <c r="D14" s="17"/>
      <c r="E14" s="17"/>
      <c r="F14" s="17"/>
      <c r="G14" s="18"/>
    </row>
    <row r="15" spans="1:10" ht="15" customHeight="1" thickBot="1" x14ac:dyDescent="0.25">
      <c r="A15" s="114" t="s">
        <v>53</v>
      </c>
      <c r="B15" s="115"/>
      <c r="C15" s="39">
        <f>SUM(C24,C22,C16)</f>
        <v>0</v>
      </c>
      <c r="D15" s="39">
        <f t="shared" ref="D15:F15" si="0">SUM(D24,D22,D16)</f>
        <v>0</v>
      </c>
      <c r="E15" s="39">
        <f t="shared" si="0"/>
        <v>0</v>
      </c>
      <c r="F15" s="39">
        <f t="shared" si="0"/>
        <v>0</v>
      </c>
      <c r="G15" s="41"/>
    </row>
    <row r="16" spans="1:10" ht="35.25" customHeight="1" x14ac:dyDescent="0.2">
      <c r="A16" s="103">
        <v>502</v>
      </c>
      <c r="B16" s="50" t="s">
        <v>55</v>
      </c>
      <c r="C16" s="42">
        <f>SUM(C17:C21)</f>
        <v>0</v>
      </c>
      <c r="D16" s="42">
        <f t="shared" ref="D16:F16" si="1">SUM(D17:D21)</f>
        <v>0</v>
      </c>
      <c r="E16" s="42">
        <f t="shared" si="1"/>
        <v>0</v>
      </c>
      <c r="F16" s="42">
        <f t="shared" si="1"/>
        <v>0</v>
      </c>
      <c r="G16" s="43"/>
    </row>
    <row r="17" spans="1:7" ht="15" customHeight="1" x14ac:dyDescent="0.2">
      <c r="A17" s="104"/>
      <c r="B17" s="19" t="s">
        <v>48</v>
      </c>
      <c r="C17" s="15"/>
      <c r="D17" s="15"/>
      <c r="E17" s="15"/>
      <c r="F17" s="15"/>
      <c r="G17" s="16"/>
    </row>
    <row r="18" spans="1:7" ht="15" customHeight="1" x14ac:dyDescent="0.2">
      <c r="A18" s="104"/>
      <c r="B18" s="19" t="s">
        <v>2</v>
      </c>
      <c r="C18" s="15"/>
      <c r="D18" s="15"/>
      <c r="E18" s="15"/>
      <c r="F18" s="15"/>
      <c r="G18" s="16"/>
    </row>
    <row r="19" spans="1:7" ht="15" customHeight="1" x14ac:dyDescent="0.2">
      <c r="A19" s="104"/>
      <c r="B19" s="19" t="s">
        <v>6</v>
      </c>
      <c r="C19" s="15"/>
      <c r="D19" s="15"/>
      <c r="E19" s="15"/>
      <c r="F19" s="15"/>
      <c r="G19" s="16"/>
    </row>
    <row r="20" spans="1:7" ht="15" customHeight="1" x14ac:dyDescent="0.2">
      <c r="A20" s="105"/>
      <c r="B20" s="19" t="s">
        <v>5</v>
      </c>
      <c r="C20" s="15"/>
      <c r="D20" s="15"/>
      <c r="E20" s="15"/>
      <c r="F20" s="15"/>
      <c r="G20" s="16"/>
    </row>
    <row r="21" spans="1:7" ht="21" customHeight="1" x14ac:dyDescent="0.2">
      <c r="A21" s="10">
        <v>503</v>
      </c>
      <c r="B21" s="20" t="s">
        <v>44</v>
      </c>
      <c r="C21" s="13"/>
      <c r="D21" s="13"/>
      <c r="E21" s="13"/>
      <c r="F21" s="13"/>
      <c r="G21" s="14"/>
    </row>
    <row r="22" spans="1:7" ht="15" customHeight="1" x14ac:dyDescent="0.2">
      <c r="A22" s="100">
        <v>512</v>
      </c>
      <c r="B22" s="46" t="s">
        <v>9</v>
      </c>
      <c r="C22" s="44">
        <f>SUM(C23:C23)</f>
        <v>0</v>
      </c>
      <c r="D22" s="44">
        <f>SUM(D23:D23)</f>
        <v>0</v>
      </c>
      <c r="E22" s="44">
        <f>SUM(E23:E23)</f>
        <v>0</v>
      </c>
      <c r="F22" s="44">
        <f>SUM(F23:F23)</f>
        <v>0</v>
      </c>
      <c r="G22" s="45"/>
    </row>
    <row r="23" spans="1:7" ht="15" customHeight="1" x14ac:dyDescent="0.2">
      <c r="A23" s="116"/>
      <c r="B23" s="21" t="s">
        <v>10</v>
      </c>
      <c r="C23" s="22"/>
      <c r="D23" s="22"/>
      <c r="E23" s="22"/>
      <c r="F23" s="22"/>
      <c r="G23" s="14"/>
    </row>
    <row r="24" spans="1:7" ht="15" customHeight="1" x14ac:dyDescent="0.2">
      <c r="A24" s="100">
        <v>518</v>
      </c>
      <c r="B24" s="46" t="s">
        <v>11</v>
      </c>
      <c r="C24" s="44">
        <f>SUM(C25:C33)</f>
        <v>0</v>
      </c>
      <c r="D24" s="44">
        <f t="shared" ref="D24:F24" si="2">SUM(D25:D33)</f>
        <v>0</v>
      </c>
      <c r="E24" s="44">
        <f t="shared" si="2"/>
        <v>0</v>
      </c>
      <c r="F24" s="44">
        <f t="shared" si="2"/>
        <v>0</v>
      </c>
      <c r="G24" s="45"/>
    </row>
    <row r="25" spans="1:7" ht="15" customHeight="1" x14ac:dyDescent="0.2">
      <c r="A25" s="101"/>
      <c r="B25" s="21" t="s">
        <v>12</v>
      </c>
      <c r="C25" s="27"/>
      <c r="D25" s="27"/>
      <c r="E25" s="27"/>
      <c r="F25" s="27"/>
      <c r="G25" s="14"/>
    </row>
    <row r="26" spans="1:7" ht="15" customHeight="1" x14ac:dyDescent="0.2">
      <c r="A26" s="101"/>
      <c r="B26" s="23" t="s">
        <v>4</v>
      </c>
      <c r="C26" s="28"/>
      <c r="D26" s="28"/>
      <c r="E26" s="28"/>
      <c r="F26" s="28"/>
      <c r="G26" s="16"/>
    </row>
    <row r="27" spans="1:7" ht="15" customHeight="1" x14ac:dyDescent="0.2">
      <c r="A27" s="101"/>
      <c r="B27" s="23" t="s">
        <v>15</v>
      </c>
      <c r="C27" s="28"/>
      <c r="D27" s="28"/>
      <c r="E27" s="28"/>
      <c r="F27" s="28"/>
      <c r="G27" s="16"/>
    </row>
    <row r="28" spans="1:7" ht="15" customHeight="1" x14ac:dyDescent="0.2">
      <c r="A28" s="101"/>
      <c r="B28" s="23" t="s">
        <v>56</v>
      </c>
      <c r="C28" s="28"/>
      <c r="D28" s="28"/>
      <c r="E28" s="28"/>
      <c r="F28" s="28"/>
      <c r="G28" s="16"/>
    </row>
    <row r="29" spans="1:7" ht="15" customHeight="1" x14ac:dyDescent="0.2">
      <c r="A29" s="101"/>
      <c r="B29" s="23" t="s">
        <v>57</v>
      </c>
      <c r="C29" s="28"/>
      <c r="D29" s="28"/>
      <c r="E29" s="28"/>
      <c r="F29" s="28"/>
      <c r="G29" s="16"/>
    </row>
    <row r="30" spans="1:7" ht="15" customHeight="1" x14ac:dyDescent="0.2">
      <c r="A30" s="101"/>
      <c r="B30" s="23" t="s">
        <v>45</v>
      </c>
      <c r="C30" s="28"/>
      <c r="D30" s="28"/>
      <c r="E30" s="28"/>
      <c r="F30" s="28"/>
      <c r="G30" s="16"/>
    </row>
    <row r="31" spans="1:7" ht="42" customHeight="1" x14ac:dyDescent="0.2">
      <c r="A31" s="101"/>
      <c r="B31" s="24" t="s">
        <v>42</v>
      </c>
      <c r="C31" s="28"/>
      <c r="D31" s="28"/>
      <c r="E31" s="28"/>
      <c r="F31" s="28"/>
      <c r="G31" s="16"/>
    </row>
    <row r="32" spans="1:7" ht="14.25" customHeight="1" x14ac:dyDescent="0.2">
      <c r="A32" s="101"/>
      <c r="B32" s="23" t="s">
        <v>58</v>
      </c>
      <c r="C32" s="28"/>
      <c r="D32" s="28"/>
      <c r="E32" s="28"/>
      <c r="F32" s="28"/>
      <c r="G32" s="16"/>
    </row>
    <row r="33" spans="1:7" ht="15" customHeight="1" thickBot="1" x14ac:dyDescent="0.25">
      <c r="A33" s="102"/>
      <c r="B33" s="23" t="s">
        <v>13</v>
      </c>
      <c r="C33" s="28"/>
      <c r="D33" s="28"/>
      <c r="E33" s="28"/>
      <c r="F33" s="28"/>
      <c r="G33" s="16"/>
    </row>
    <row r="34" spans="1:7" ht="15" customHeight="1" thickBot="1" x14ac:dyDescent="0.25">
      <c r="A34" s="31" t="s">
        <v>50</v>
      </c>
      <c r="B34" s="32"/>
      <c r="C34" s="33">
        <f>C35+C38</f>
        <v>0</v>
      </c>
      <c r="D34" s="33">
        <f t="shared" ref="D34:F34" si="3">D35+D38</f>
        <v>0</v>
      </c>
      <c r="E34" s="33">
        <f t="shared" si="3"/>
        <v>0</v>
      </c>
      <c r="F34" s="33">
        <f t="shared" si="3"/>
        <v>0</v>
      </c>
      <c r="G34" s="34"/>
    </row>
    <row r="35" spans="1:7" ht="15" customHeight="1" thickBot="1" x14ac:dyDescent="0.25">
      <c r="A35" s="48" t="s">
        <v>49</v>
      </c>
      <c r="B35" s="47"/>
      <c r="C35" s="39">
        <f>SUM(C36:C37)</f>
        <v>0</v>
      </c>
      <c r="D35" s="39">
        <f t="shared" ref="D35:F35" si="4">SUM(D36:D37)</f>
        <v>0</v>
      </c>
      <c r="E35" s="39">
        <f t="shared" si="4"/>
        <v>0</v>
      </c>
      <c r="F35" s="39">
        <f t="shared" si="4"/>
        <v>0</v>
      </c>
      <c r="G35" s="41"/>
    </row>
    <row r="36" spans="1:7" ht="21.75" customHeight="1" x14ac:dyDescent="0.2">
      <c r="A36" s="77">
        <v>521</v>
      </c>
      <c r="B36" s="25" t="s">
        <v>14</v>
      </c>
      <c r="C36" s="29"/>
      <c r="D36" s="29"/>
      <c r="E36" s="29"/>
      <c r="F36" s="29"/>
      <c r="G36" s="14"/>
    </row>
    <row r="37" spans="1:7" ht="15" customHeight="1" thickBot="1" x14ac:dyDescent="0.25">
      <c r="A37" s="78"/>
      <c r="B37" s="26" t="s">
        <v>46</v>
      </c>
      <c r="C37" s="28"/>
      <c r="D37" s="28"/>
      <c r="E37" s="28"/>
      <c r="F37" s="28"/>
      <c r="G37" s="16"/>
    </row>
    <row r="38" spans="1:7" ht="15" customHeight="1" x14ac:dyDescent="0.2">
      <c r="A38" s="83" t="s">
        <v>47</v>
      </c>
      <c r="B38" s="84"/>
      <c r="C38" s="81"/>
      <c r="D38" s="81"/>
      <c r="E38" s="81"/>
      <c r="F38" s="81"/>
      <c r="G38" s="79"/>
    </row>
    <row r="39" spans="1:7" ht="15" customHeight="1" thickBot="1" x14ac:dyDescent="0.25">
      <c r="A39" s="85"/>
      <c r="B39" s="86"/>
      <c r="C39" s="82"/>
      <c r="D39" s="82"/>
      <c r="E39" s="82"/>
      <c r="F39" s="82"/>
      <c r="G39" s="80"/>
    </row>
    <row r="40" spans="1:7" ht="15" customHeight="1" x14ac:dyDescent="0.2"/>
    <row r="41" spans="1:7" ht="15" customHeight="1" x14ac:dyDescent="0.2">
      <c r="A41" s="3"/>
    </row>
    <row r="42" spans="1:7" x14ac:dyDescent="0.2">
      <c r="A42" s="4"/>
    </row>
  </sheetData>
  <sheetProtection algorithmName="SHA-512" hashValue="s/oQH58ApnSyIFBTES6Rkp9aEutbYVVQKYQfVbOMx0Z9Crh56ytkN9n0DmhQYclnJK2tBN3BhW+RzgvCKEE6xQ==" saltValue="ItbCJRMgc+0t70jTv63pPA==" spinCount="100000" sheet="1" objects="1" scenarios="1"/>
  <customSheetViews>
    <customSheetView guid="{9F8C46F6-CA5D-4A56-9E47-E89A6D326A75}" fitToPage="1">
      <selection activeCell="D13" sqref="D13"/>
      <pageMargins left="0.78740157480314965" right="0.78740157480314965" top="0.98425196850393704" bottom="0.98425196850393704" header="0.51181102362204722" footer="0.51181102362204722"/>
      <pageSetup paperSize="9" scale="99" fitToHeight="3" orientation="landscape" r:id="rId1"/>
      <headerFooter alignWithMargins="0">
        <oddFooter>&amp;CÚstecký kraj
dotační program "Podpora vybraných služeb zdravotní péče 2016"</oddFooter>
      </headerFooter>
    </customSheetView>
  </customSheetViews>
  <mergeCells count="23">
    <mergeCell ref="A24:A33"/>
    <mergeCell ref="A16:A20"/>
    <mergeCell ref="G4:G6"/>
    <mergeCell ref="A4:B6"/>
    <mergeCell ref="A7:B7"/>
    <mergeCell ref="A15:B15"/>
    <mergeCell ref="A22:A23"/>
    <mergeCell ref="A9:A14"/>
    <mergeCell ref="C3:G3"/>
    <mergeCell ref="A1:G1"/>
    <mergeCell ref="A2:G2"/>
    <mergeCell ref="A3:B3"/>
    <mergeCell ref="E4:E6"/>
    <mergeCell ref="F4:F6"/>
    <mergeCell ref="D4:D6"/>
    <mergeCell ref="C4:C6"/>
    <mergeCell ref="A36:A37"/>
    <mergeCell ref="G38:G39"/>
    <mergeCell ref="F38:F39"/>
    <mergeCell ref="A38:B39"/>
    <mergeCell ref="C38:C39"/>
    <mergeCell ref="D38:D39"/>
    <mergeCell ref="E38:E3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5" fitToHeight="3" orientation="portrait" r:id="rId2"/>
  <headerFooter alignWithMargins="0">
    <oddHeader>&amp;RPříloha č.2b</oddHeader>
    <oddFooter>&amp;CÚstecký kraj
dotační program "Podpora lékařských a zdravotnických vzdělávacích akcí"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zdroje_financovani</vt:lpstr>
      <vt:lpstr>rozpočet služby</vt:lpstr>
      <vt:lpstr>'rozpočet služby'!Názvy_tisku</vt:lpstr>
      <vt:lpstr>'rozpočet služby'!Oblast_tisku</vt:lpstr>
      <vt:lpstr>zdroje_financovani!Oblast_tisku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Souček Adam</cp:lastModifiedBy>
  <cp:lastPrinted>2017-11-10T08:27:43Z</cp:lastPrinted>
  <dcterms:created xsi:type="dcterms:W3CDTF">1997-01-24T11:07:25Z</dcterms:created>
  <dcterms:modified xsi:type="dcterms:W3CDTF">2018-02-07T09:59:01Z</dcterms:modified>
</cp:coreProperties>
</file>