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Zemědělství odd\DOTACE UK\LESY\2018\"/>
    </mc:Choice>
  </mc:AlternateContent>
  <bookViews>
    <workbookView xWindow="10170" yWindow="90" windowWidth="8295" windowHeight="9165"/>
  </bookViews>
  <sheets>
    <sheet name="žádost" sheetId="1" r:id="rId1"/>
    <sheet name="List1" sheetId="2" r:id="rId2"/>
  </sheets>
  <calcPr calcId="15251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5" i="1"/>
  <c r="P39" i="1" l="1"/>
  <c r="P5" i="1"/>
  <c r="M39" i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5" i="1"/>
  <c r="R5" i="1"/>
</calcChain>
</file>

<file path=xl/comments1.xml><?xml version="1.0" encoding="utf-8"?>
<comments xmlns="http://schemas.openxmlformats.org/spreadsheetml/2006/main">
  <authors>
    <author>skoupy.j</author>
    <author>4</author>
  </authors>
  <commentList>
    <comment ref="C4" authorId="0" shapeId="0">
      <text>
        <r>
          <rPr>
            <b/>
            <sz val="9"/>
            <color indexed="81"/>
            <rFont val="Tahoma"/>
            <family val="2"/>
            <charset val="238"/>
          </rPr>
          <t>u LHP platných k 31. 12. 2017 použijte indetifikaci JPRL stávající, nikoliv nově navrženou pro LHP s platností od 1. 1. 2018 - 31. 12. 2027</t>
        </r>
      </text>
    </comment>
    <comment ref="E4" authorId="1" shapeId="0">
      <text>
        <r>
          <rPr>
            <b/>
            <sz val="9"/>
            <color indexed="81"/>
            <rFont val="Tahoma"/>
            <family val="2"/>
            <charset val="238"/>
          </rPr>
          <t>dle z.č. 289/1995 Sb.,
HOSP - hospodářský
OCHR - ochranný
ZVLU - zvláštního určení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pásma ohrožení lesů podle vyhlášky č. 78/1996 Sb.
C
D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38"/>
          </rPr>
          <t>dle výzvy 2018
A) Umělá obnova sadbou - první
B) Umělá obnova sadbou - opakovaná
C) Zřizování nových oplocenek
D) individuální  ochrana sazeni proti zvěři
E) Zlepšování kvality lesní půdy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  <charset val="238"/>
          </rPr>
          <t>zkratky dřevin podle přílohy č. 4 vyhlášky 84/1996 Sb.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podle přílohy č. 4 vyhlášky 83/1996 Sb.
</t>
        </r>
        <r>
          <rPr>
            <b/>
            <u/>
            <sz val="9"/>
            <color indexed="81"/>
            <rFont val="Tahoma"/>
            <family val="2"/>
            <charset val="238"/>
          </rPr>
          <t>Uvádět pouze při předmětu příspěvku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u/>
            <sz val="9"/>
            <color indexed="81"/>
            <rFont val="Tahoma"/>
            <family val="2"/>
            <charset val="238"/>
          </rPr>
          <t>A) umělá obnova sadbou - první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sazbu pro předmět příspěvku z výzvy 2018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počet sazenic dle přílohy č. 6 vyhlášky č. 139/2004 Sb.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sazbu vynásobte výměrou/počtem sazenic/délkou oplocenky</t>
        </r>
      </text>
    </comment>
  </commentList>
</comments>
</file>

<file path=xl/sharedStrings.xml><?xml version="1.0" encoding="utf-8"?>
<sst xmlns="http://schemas.openxmlformats.org/spreadsheetml/2006/main" count="239" uniqueCount="233">
  <si>
    <t>Příloha L3</t>
  </si>
  <si>
    <t>Žadatel:</t>
  </si>
  <si>
    <t>Rok:</t>
  </si>
  <si>
    <t>IČ/datum narození (FO nepodnikající):</t>
  </si>
  <si>
    <t>Žádost</t>
  </si>
  <si>
    <t>Skutečnost</t>
  </si>
  <si>
    <t>č. pozemkové parcely</t>
  </si>
  <si>
    <t>JPRL</t>
  </si>
  <si>
    <t>HS</t>
  </si>
  <si>
    <t>kategorie lesa</t>
  </si>
  <si>
    <t>pásmo ohrožení</t>
  </si>
  <si>
    <t>Předmět příspěvku (indikace dle výzvy)</t>
  </si>
  <si>
    <t>dřevina</t>
  </si>
  <si>
    <t>sazba
(TJ)
Kč</t>
  </si>
  <si>
    <t>počet sazenic
ha *</t>
  </si>
  <si>
    <t>příspěvek Kč</t>
  </si>
  <si>
    <t>*dle přílohy č. 6 vyhlášky č. 139/2004 Sb.</t>
  </si>
  <si>
    <t>SUMA</t>
  </si>
  <si>
    <t>POČET TJ</t>
  </si>
  <si>
    <t xml:space="preserve"> Současně žadatel podpisem stvrzuje, že v době podání žádosti nebyly výše uvedené lesnické práce realizovány.</t>
  </si>
  <si>
    <t>podpis žadatele</t>
  </si>
  <si>
    <t>a2 - základní dřeviny</t>
  </si>
  <si>
    <t>a1 - meliorační a zpevňující dřeviny</t>
  </si>
  <si>
    <t>c1 - meliorační a zpevňující dřeviny - sazenice</t>
  </si>
  <si>
    <t>c1 - meliorační a zpevňující dřeviny - poloodrostek</t>
  </si>
  <si>
    <t>c1 - meliorační a zpevňující dřeviny - odrostek</t>
  </si>
  <si>
    <t>c2 - základní dřeviny - sazenice</t>
  </si>
  <si>
    <t>SLT</t>
  </si>
  <si>
    <t>2018</t>
  </si>
  <si>
    <t>výměra (ha), počet sazenic (ks), délka (km)</t>
  </si>
  <si>
    <t>kategorie</t>
  </si>
  <si>
    <t>předmět příspěvku</t>
  </si>
  <si>
    <t>sazba</t>
  </si>
  <si>
    <t>počet sazenic</t>
  </si>
  <si>
    <t>01</t>
  </si>
  <si>
    <t>02</t>
  </si>
  <si>
    <t>03</t>
  </si>
  <si>
    <t>13</t>
  </si>
  <si>
    <t>19</t>
  </si>
  <si>
    <t>21</t>
  </si>
  <si>
    <t>23</t>
  </si>
  <si>
    <t>25</t>
  </si>
  <si>
    <t>27</t>
  </si>
  <si>
    <t>29</t>
  </si>
  <si>
    <t>31</t>
  </si>
  <si>
    <t>35</t>
  </si>
  <si>
    <t>39</t>
  </si>
  <si>
    <t>41</t>
  </si>
  <si>
    <t>43</t>
  </si>
  <si>
    <t>45</t>
  </si>
  <si>
    <t>47</t>
  </si>
  <si>
    <t>51</t>
  </si>
  <si>
    <t>53</t>
  </si>
  <si>
    <t>55</t>
  </si>
  <si>
    <t>57</t>
  </si>
  <si>
    <t>59</t>
  </si>
  <si>
    <t>71</t>
  </si>
  <si>
    <t>73</t>
  </si>
  <si>
    <t>75</t>
  </si>
  <si>
    <t>77</t>
  </si>
  <si>
    <t>79</t>
  </si>
  <si>
    <t>HOSP</t>
  </si>
  <si>
    <t>OCHR</t>
  </si>
  <si>
    <t>ZVLU</t>
  </si>
  <si>
    <t>C</t>
  </si>
  <si>
    <t>D</t>
  </si>
  <si>
    <t>A) Umělá obnova sadbou - první</t>
  </si>
  <si>
    <t>B) Umělá obnova sadbou - opakovaná</t>
  </si>
  <si>
    <t>C) Zřizování nových oplocenek</t>
  </si>
  <si>
    <t>D) Individuální ochrana sazenic proti zvěři</t>
  </si>
  <si>
    <t>E) Zlepšování kvality lesní půdy</t>
  </si>
  <si>
    <t>SM</t>
  </si>
  <si>
    <t>SMP</t>
  </si>
  <si>
    <t>SMC</t>
  </si>
  <si>
    <t>SMS</t>
  </si>
  <si>
    <t>SMO</t>
  </si>
  <si>
    <t>SME</t>
  </si>
  <si>
    <t>SMX</t>
  </si>
  <si>
    <t>JD</t>
  </si>
  <si>
    <t>JDO</t>
  </si>
  <si>
    <t>JDJ</t>
  </si>
  <si>
    <t>JDK</t>
  </si>
  <si>
    <t>JDV</t>
  </si>
  <si>
    <t>JDX</t>
  </si>
  <si>
    <t>DG</t>
  </si>
  <si>
    <t>BO</t>
  </si>
  <si>
    <t>BOC</t>
  </si>
  <si>
    <t>BKS</t>
  </si>
  <si>
    <t>VJ</t>
  </si>
  <si>
    <t>LMB</t>
  </si>
  <si>
    <t>BOP</t>
  </si>
  <si>
    <t>BOX</t>
  </si>
  <si>
    <t>KOS</t>
  </si>
  <si>
    <t>BL</t>
  </si>
  <si>
    <t>MD</t>
  </si>
  <si>
    <t>MDX</t>
  </si>
  <si>
    <t>TS</t>
  </si>
  <si>
    <t>JAL</t>
  </si>
  <si>
    <t>JX</t>
  </si>
  <si>
    <t>DB</t>
  </si>
  <si>
    <t>DBS</t>
  </si>
  <si>
    <t>DBZ</t>
  </si>
  <si>
    <t>DBC</t>
  </si>
  <si>
    <t>DBP</t>
  </si>
  <si>
    <t>DBB</t>
  </si>
  <si>
    <t>DBX</t>
  </si>
  <si>
    <t>CER</t>
  </si>
  <si>
    <t>HB</t>
  </si>
  <si>
    <t>JV</t>
  </si>
  <si>
    <t>KL</t>
  </si>
  <si>
    <t>BB</t>
  </si>
  <si>
    <t>JVJ</t>
  </si>
  <si>
    <t>JVX</t>
  </si>
  <si>
    <t>JS</t>
  </si>
  <si>
    <t>JSA</t>
  </si>
  <si>
    <t>JSU</t>
  </si>
  <si>
    <t>JL</t>
  </si>
  <si>
    <t>JLH</t>
  </si>
  <si>
    <t>JLV</t>
  </si>
  <si>
    <t>AK</t>
  </si>
  <si>
    <t>BR</t>
  </si>
  <si>
    <t>BRP</t>
  </si>
  <si>
    <t>JR</t>
  </si>
  <si>
    <t>BRK</t>
  </si>
  <si>
    <t>MK</t>
  </si>
  <si>
    <t>OR</t>
  </si>
  <si>
    <t>TR</t>
  </si>
  <si>
    <t>STR</t>
  </si>
  <si>
    <t>HR</t>
  </si>
  <si>
    <t>JB</t>
  </si>
  <si>
    <t>LTX</t>
  </si>
  <si>
    <t>LP</t>
  </si>
  <si>
    <t>LPV</t>
  </si>
  <si>
    <t>LPS</t>
  </si>
  <si>
    <t>OL</t>
  </si>
  <si>
    <t>OLS</t>
  </si>
  <si>
    <t>OLZ</t>
  </si>
  <si>
    <t>OS</t>
  </si>
  <si>
    <t>TP</t>
  </si>
  <si>
    <t>TPC</t>
  </si>
  <si>
    <t>TPX</t>
  </si>
  <si>
    <t>TPS</t>
  </si>
  <si>
    <t>JIV</t>
  </si>
  <si>
    <t>VR</t>
  </si>
  <si>
    <t>KS</t>
  </si>
  <si>
    <t>KJ</t>
  </si>
  <si>
    <t>PJ</t>
  </si>
  <si>
    <t>LMX</t>
  </si>
  <si>
    <t>KR</t>
  </si>
  <si>
    <t>BK</t>
  </si>
  <si>
    <t>1D</t>
  </si>
  <si>
    <t>1L</t>
  </si>
  <si>
    <t>1O</t>
  </si>
  <si>
    <t>1P</t>
  </si>
  <si>
    <t>1U</t>
  </si>
  <si>
    <t>1V</t>
  </si>
  <si>
    <t>2B</t>
  </si>
  <si>
    <t>2D</t>
  </si>
  <si>
    <t>2G</t>
  </si>
  <si>
    <t>2H</t>
  </si>
  <si>
    <t>2L</t>
  </si>
  <si>
    <t>2O</t>
  </si>
  <si>
    <t>2V</t>
  </si>
  <si>
    <t>2W</t>
  </si>
  <si>
    <t>3A</t>
  </si>
  <si>
    <t>3B</t>
  </si>
  <si>
    <t>3D</t>
  </si>
  <si>
    <t>3F</t>
  </si>
  <si>
    <t>3G</t>
  </si>
  <si>
    <t>3H</t>
  </si>
  <si>
    <t>3I</t>
  </si>
  <si>
    <t>3J</t>
  </si>
  <si>
    <t>3O</t>
  </si>
  <si>
    <t>3S</t>
  </si>
  <si>
    <t>3U</t>
  </si>
  <si>
    <t>3V</t>
  </si>
  <si>
    <t>3W</t>
  </si>
  <si>
    <t>3Y</t>
  </si>
  <si>
    <t>4A</t>
  </si>
  <si>
    <t>4B</t>
  </si>
  <si>
    <t>4D</t>
  </si>
  <si>
    <t>4F</t>
  </si>
  <si>
    <t>4G</t>
  </si>
  <si>
    <t>4H</t>
  </si>
  <si>
    <t>4I</t>
  </si>
  <si>
    <t>4K</t>
  </si>
  <si>
    <t>4N</t>
  </si>
  <si>
    <t>4O</t>
  </si>
  <si>
    <t>4R</t>
  </si>
  <si>
    <t>4S</t>
  </si>
  <si>
    <t>4V</t>
  </si>
  <si>
    <t>4W</t>
  </si>
  <si>
    <t>5A</t>
  </si>
  <si>
    <t>5B</t>
  </si>
  <si>
    <t>5C</t>
  </si>
  <si>
    <t>5D</t>
  </si>
  <si>
    <t>5F</t>
  </si>
  <si>
    <t>5G</t>
  </si>
  <si>
    <t>5H</t>
  </si>
  <si>
    <t>5I</t>
  </si>
  <si>
    <t>5J</t>
  </si>
  <si>
    <t>5K</t>
  </si>
  <si>
    <t>5N</t>
  </si>
  <si>
    <t>5O</t>
  </si>
  <si>
    <t>5P</t>
  </si>
  <si>
    <t>5S</t>
  </si>
  <si>
    <t>5U</t>
  </si>
  <si>
    <t>5V</t>
  </si>
  <si>
    <t>5W</t>
  </si>
  <si>
    <t>6A</t>
  </si>
  <si>
    <t>6B</t>
  </si>
  <si>
    <t>6D</t>
  </si>
  <si>
    <t>6F</t>
  </si>
  <si>
    <t>6G</t>
  </si>
  <si>
    <t>6H</t>
  </si>
  <si>
    <t>6I</t>
  </si>
  <si>
    <t>6K</t>
  </si>
  <si>
    <t>6N</t>
  </si>
  <si>
    <t>6O</t>
  </si>
  <si>
    <t>6P</t>
  </si>
  <si>
    <t>6Q</t>
  </si>
  <si>
    <t>6R</t>
  </si>
  <si>
    <t>6S</t>
  </si>
  <si>
    <t>6V</t>
  </si>
  <si>
    <t>7B</t>
  </si>
  <si>
    <t>7F</t>
  </si>
  <si>
    <t>7G</t>
  </si>
  <si>
    <t>7O</t>
  </si>
  <si>
    <t>7P</t>
  </si>
  <si>
    <t>7S</t>
  </si>
  <si>
    <t>7V</t>
  </si>
  <si>
    <t>výměra (ha), počet sazeni (ks), délka (km)</t>
  </si>
  <si>
    <t>k.ú.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</si>
</sst>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000_ ;[Red]\-#,##0.0000\ "/>
    <numFmt numFmtId="166" formatCode="#,##0.000_ ;[Red]\-#,##0.000\ "/>
  </numFmts>
  <fonts count="18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5" fillId="2" borderId="1" xfId="0" applyNumberFormat="1" applyFont="1" applyFill="1" applyBorder="1" applyAlignment="1" applyProtection="1">
      <alignment horizontal="right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164" fontId="7" fillId="2" borderId="11" xfId="0" applyNumberFormat="1" applyFont="1" applyFill="1" applyBorder="1" applyAlignment="1" applyProtection="1">
      <alignment horizontal="center"/>
      <protection hidden="1"/>
    </xf>
    <xf numFmtId="164" fontId="6" fillId="2" borderId="13" xfId="0" applyNumberFormat="1" applyFont="1" applyFill="1" applyBorder="1" applyAlignment="1" applyProtection="1">
      <alignment horizontal="center"/>
      <protection hidden="1"/>
    </xf>
    <xf numFmtId="165" fontId="7" fillId="0" borderId="1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</xf>
    <xf numFmtId="164" fontId="8" fillId="2" borderId="0" xfId="0" applyNumberFormat="1" applyFont="1" applyFill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</xf>
    <xf numFmtId="164" fontId="8" fillId="0" borderId="0" xfId="0" applyNumberFormat="1" applyFont="1" applyFill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4" fillId="0" borderId="0" xfId="0" applyFont="1" applyProtection="1"/>
    <xf numFmtId="0" fontId="0" fillId="0" borderId="0" xfId="0" applyProtection="1"/>
    <xf numFmtId="49" fontId="0" fillId="0" borderId="0" xfId="0" applyNumberFormat="1" applyProtection="1"/>
    <xf numFmtId="164" fontId="0" fillId="0" borderId="0" xfId="0" applyNumberFormat="1" applyProtection="1"/>
    <xf numFmtId="0" fontId="0" fillId="0" borderId="0" xfId="0" applyFill="1" applyProtection="1"/>
    <xf numFmtId="164" fontId="7" fillId="2" borderId="14" xfId="0" applyNumberFormat="1" applyFont="1" applyFill="1" applyBorder="1" applyAlignment="1" applyProtection="1">
      <alignment horizontal="center"/>
    </xf>
    <xf numFmtId="49" fontId="0" fillId="0" borderId="0" xfId="0" applyNumberFormat="1" applyFill="1" applyProtection="1"/>
    <xf numFmtId="49" fontId="13" fillId="0" borderId="11" xfId="0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Protection="1"/>
    <xf numFmtId="0" fontId="0" fillId="0" borderId="0" xfId="0" applyNumberFormat="1" applyProtection="1"/>
    <xf numFmtId="0" fontId="0" fillId="0" borderId="0" xfId="0" applyNumberFormat="1"/>
    <xf numFmtId="0" fontId="6" fillId="3" borderId="15" xfId="0" applyFont="1" applyFill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vertical="center"/>
    </xf>
    <xf numFmtId="49" fontId="7" fillId="0" borderId="25" xfId="0" applyNumberFormat="1" applyFont="1" applyBorder="1" applyAlignment="1" applyProtection="1">
      <alignment horizontal="center" vertical="center"/>
      <protection locked="0"/>
    </xf>
    <xf numFmtId="49" fontId="7" fillId="0" borderId="26" xfId="0" applyNumberFormat="1" applyFont="1" applyBorder="1" applyAlignment="1" applyProtection="1">
      <alignment horizontal="center" vertical="center"/>
      <protection locked="0"/>
    </xf>
    <xf numFmtId="164" fontId="7" fillId="2" borderId="26" xfId="0" applyNumberFormat="1" applyFont="1" applyFill="1" applyBorder="1" applyAlignment="1" applyProtection="1">
      <alignment horizontal="center"/>
      <protection hidden="1"/>
    </xf>
    <xf numFmtId="164" fontId="6" fillId="2" borderId="27" xfId="0" applyNumberFormat="1" applyFont="1" applyFill="1" applyBorder="1" applyAlignment="1" applyProtection="1">
      <alignment horizontal="center"/>
      <protection hidden="1"/>
    </xf>
    <xf numFmtId="165" fontId="7" fillId="0" borderId="25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164" fontId="7" fillId="0" borderId="12" xfId="0" applyNumberFormat="1" applyFont="1" applyBorder="1" applyAlignment="1" applyProtection="1">
      <alignment horizontal="center"/>
      <protection locked="0"/>
    </xf>
    <xf numFmtId="0" fontId="7" fillId="0" borderId="12" xfId="0" applyNumberFormat="1" applyFont="1" applyBorder="1" applyAlignment="1" applyProtection="1">
      <alignment horizontal="center"/>
      <protection locked="0"/>
    </xf>
    <xf numFmtId="0" fontId="16" fillId="3" borderId="22" xfId="0" applyFont="1" applyFill="1" applyBorder="1" applyAlignment="1" applyProtection="1">
      <alignment vertical="center" wrapText="1"/>
    </xf>
    <xf numFmtId="0" fontId="16" fillId="3" borderId="1" xfId="0" applyFont="1" applyFill="1" applyBorder="1" applyAlignment="1" applyProtection="1">
      <alignment vertical="center" wrapText="1"/>
    </xf>
    <xf numFmtId="0" fontId="16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22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</xf>
    <xf numFmtId="49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left" vertical="center" wrapText="1"/>
    </xf>
    <xf numFmtId="0" fontId="5" fillId="3" borderId="16" xfId="0" applyFont="1" applyFill="1" applyBorder="1" applyAlignment="1" applyProtection="1">
      <alignment horizontal="left"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/>
    </xf>
    <xf numFmtId="166" fontId="14" fillId="2" borderId="0" xfId="0" applyNumberFormat="1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right" vertical="center"/>
    </xf>
    <xf numFmtId="0" fontId="4" fillId="0" borderId="21" xfId="0" applyFont="1" applyBorder="1" applyAlignment="1" applyProtection="1">
      <alignment horizontal="center" vertical="center"/>
    </xf>
  </cellXfs>
  <cellStyles count="1">
    <cellStyle name="Normální" xfId="0" builtinId="0"/>
  </cellStyles>
  <dxfs count="2"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U42"/>
  <sheetViews>
    <sheetView tabSelected="1" zoomScale="80" zoomScaleNormal="80" workbookViewId="0">
      <selection activeCell="K14" sqref="K14"/>
    </sheetView>
  </sheetViews>
  <sheetFormatPr defaultRowHeight="15" x14ac:dyDescent="0.25"/>
  <cols>
    <col min="1" max="1" width="11" bestFit="1" customWidth="1"/>
    <col min="2" max="2" width="12.5703125" customWidth="1"/>
    <col min="3" max="3" width="9.5703125" customWidth="1"/>
    <col min="4" max="4" width="5.140625" customWidth="1"/>
    <col min="5" max="5" width="10.5703125" customWidth="1"/>
    <col min="6" max="6" width="10.7109375" customWidth="1"/>
    <col min="7" max="7" width="27" customWidth="1"/>
    <col min="8" max="9" width="7.85546875" customWidth="1"/>
    <col min="10" max="10" width="8" customWidth="1"/>
    <col min="11" max="11" width="17" customWidth="1"/>
    <col min="12" max="12" width="10.42578125" customWidth="1"/>
    <col min="13" max="13" width="11.28515625" customWidth="1"/>
    <col min="14" max="14" width="17" bestFit="1" customWidth="1"/>
    <col min="15" max="15" width="10.42578125" customWidth="1"/>
    <col min="16" max="16" width="11.28515625" customWidth="1"/>
    <col min="17" max="17" width="9.140625" hidden="1" customWidth="1"/>
    <col min="18" max="18" width="7.42578125" style="33" hidden="1" customWidth="1"/>
    <col min="19" max="19" width="5.7109375" hidden="1" customWidth="1"/>
    <col min="20" max="20" width="2.7109375" hidden="1" customWidth="1"/>
    <col min="21" max="21" width="9.140625" hidden="1" customWidth="1"/>
    <col min="22" max="22" width="0" hidden="1" customWidth="1"/>
  </cols>
  <sheetData>
    <row r="1" spans="1:21" ht="15.75" thickBot="1" x14ac:dyDescent="0.3">
      <c r="A1" s="45" t="s">
        <v>0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  <c r="R1" s="31"/>
      <c r="S1" s="23"/>
      <c r="T1" s="23"/>
    </row>
    <row r="2" spans="1:21" ht="16.5" thickBot="1" x14ac:dyDescent="0.3">
      <c r="A2" s="49" t="s">
        <v>1</v>
      </c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" t="s">
        <v>2</v>
      </c>
      <c r="P2" s="2" t="s">
        <v>28</v>
      </c>
      <c r="R2" s="32"/>
      <c r="S2" s="26"/>
      <c r="T2" s="24"/>
    </row>
    <row r="3" spans="1:21" ht="16.5" thickBot="1" x14ac:dyDescent="0.3">
      <c r="A3" s="52" t="s">
        <v>3</v>
      </c>
      <c r="B3" s="53"/>
      <c r="C3" s="53"/>
      <c r="D3" s="53"/>
      <c r="E3" s="53"/>
      <c r="F3" s="54"/>
      <c r="G3" s="54"/>
      <c r="H3" s="54"/>
      <c r="I3" s="54"/>
      <c r="J3" s="55"/>
      <c r="K3" s="56" t="s">
        <v>4</v>
      </c>
      <c r="L3" s="57"/>
      <c r="M3" s="58"/>
      <c r="N3" s="59" t="s">
        <v>5</v>
      </c>
      <c r="O3" s="57"/>
      <c r="P3" s="58"/>
      <c r="R3" s="32"/>
      <c r="S3" s="26"/>
      <c r="T3" s="24"/>
    </row>
    <row r="4" spans="1:21" ht="39" thickTop="1" x14ac:dyDescent="0.25">
      <c r="A4" s="3" t="s">
        <v>232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5" t="s">
        <v>12</v>
      </c>
      <c r="I4" s="34" t="s">
        <v>27</v>
      </c>
      <c r="J4" s="6" t="s">
        <v>13</v>
      </c>
      <c r="K4" s="7" t="s">
        <v>29</v>
      </c>
      <c r="L4" s="8" t="s">
        <v>14</v>
      </c>
      <c r="M4" s="9" t="s">
        <v>15</v>
      </c>
      <c r="N4" s="3" t="s">
        <v>231</v>
      </c>
      <c r="O4" s="8" t="s">
        <v>14</v>
      </c>
      <c r="P4" s="9" t="s">
        <v>15</v>
      </c>
      <c r="S4" s="26"/>
      <c r="T4" s="24"/>
    </row>
    <row r="5" spans="1:21" x14ac:dyDescent="0.25">
      <c r="A5" s="10"/>
      <c r="B5" s="11"/>
      <c r="C5" s="11"/>
      <c r="D5" s="11"/>
      <c r="E5" s="11"/>
      <c r="F5" s="11"/>
      <c r="G5" s="30"/>
      <c r="H5" s="11"/>
      <c r="I5" s="35"/>
      <c r="J5" s="28"/>
      <c r="K5" s="44"/>
      <c r="L5" s="12"/>
      <c r="M5" s="13">
        <f>J5*K5</f>
        <v>0</v>
      </c>
      <c r="N5" s="14"/>
      <c r="O5" s="12"/>
      <c r="P5" s="13">
        <f>N5*O5</f>
        <v>0</v>
      </c>
      <c r="Q5" t="e">
        <f>IF(G5=#REF!,2,IF(G5=#REF!,3,IF(G5=#REF!,4,IF(G5=#REF!,5,IF(G5=#REF!,6,IF(G5=#REF!,7,0))))))</f>
        <v>#REF!</v>
      </c>
      <c r="R5" s="32">
        <f>IF(K5="",0,IF(L5="",0,K5*L5))</f>
        <v>0</v>
      </c>
      <c r="S5" s="32">
        <f>IF(N5="",0,IF(O5="",0,N5*O5))</f>
        <v>0</v>
      </c>
      <c r="T5" s="24"/>
    </row>
    <row r="6" spans="1:21" x14ac:dyDescent="0.25">
      <c r="A6" s="10"/>
      <c r="B6" s="11"/>
      <c r="C6" s="11"/>
      <c r="D6" s="11"/>
      <c r="E6" s="11"/>
      <c r="F6" s="11"/>
      <c r="G6" s="30"/>
      <c r="H6" s="11"/>
      <c r="I6" s="35"/>
      <c r="J6" s="28"/>
      <c r="K6" s="43"/>
      <c r="L6" s="12"/>
      <c r="M6" s="13">
        <f t="shared" ref="M6:M38" si="0">J6*K6</f>
        <v>0</v>
      </c>
      <c r="N6" s="14"/>
      <c r="O6" s="12"/>
      <c r="P6" s="13"/>
      <c r="Q6" t="e">
        <f>IF(G6=#REF!,2,IF(G6=#REF!,3,IF(G6=#REF!,4,IF(G6=#REF!,5,IF(G6=#REF!,6,IF(G6=#REF!,7,0))))))</f>
        <v>#REF!</v>
      </c>
      <c r="R6" s="32">
        <f t="shared" ref="R6:R38" si="1">IF(K6="",0,IF(L6="",0,K6*L6))</f>
        <v>0</v>
      </c>
      <c r="S6" s="32">
        <f t="shared" ref="S6:S38" si="2">IF(N6="",0,IF(O6="",0,N6*O6))</f>
        <v>0</v>
      </c>
      <c r="T6" s="24"/>
      <c r="U6" s="25" t="s">
        <v>22</v>
      </c>
    </row>
    <row r="7" spans="1:21" x14ac:dyDescent="0.25">
      <c r="A7" s="10"/>
      <c r="B7" s="11"/>
      <c r="C7" s="11"/>
      <c r="D7" s="11"/>
      <c r="E7" s="11"/>
      <c r="F7" s="11"/>
      <c r="G7" s="30"/>
      <c r="H7" s="11"/>
      <c r="I7" s="35"/>
      <c r="J7" s="28"/>
      <c r="K7" s="43"/>
      <c r="L7" s="12"/>
      <c r="M7" s="13">
        <f t="shared" si="0"/>
        <v>0</v>
      </c>
      <c r="N7" s="14"/>
      <c r="O7" s="12"/>
      <c r="P7" s="13"/>
      <c r="Q7" t="e">
        <f>IF(G7=#REF!,2,IF(G7=#REF!,3,IF(G7=#REF!,4,IF(G7=#REF!,5,IF(G7=#REF!,6,IF(G7=#REF!,7,0))))))</f>
        <v>#REF!</v>
      </c>
      <c r="R7" s="32">
        <f t="shared" si="1"/>
        <v>0</v>
      </c>
      <c r="S7" s="32">
        <f t="shared" si="2"/>
        <v>0</v>
      </c>
      <c r="T7" s="27"/>
      <c r="U7" s="25" t="s">
        <v>21</v>
      </c>
    </row>
    <row r="8" spans="1:21" x14ac:dyDescent="0.25">
      <c r="A8" s="10"/>
      <c r="B8" s="11"/>
      <c r="C8" s="11"/>
      <c r="D8" s="11"/>
      <c r="E8" s="11"/>
      <c r="F8" s="11"/>
      <c r="G8" s="30"/>
      <c r="H8" s="11"/>
      <c r="I8" s="35"/>
      <c r="J8" s="28"/>
      <c r="K8" s="43"/>
      <c r="L8" s="12"/>
      <c r="M8" s="13">
        <f t="shared" si="0"/>
        <v>0</v>
      </c>
      <c r="N8" s="14"/>
      <c r="O8" s="12"/>
      <c r="P8" s="13"/>
      <c r="Q8" t="e">
        <f>IF(G8=#REF!,2,IF(G8=#REF!,3,IF(G8=#REF!,4,IF(G8=#REF!,5,IF(G8=#REF!,6,IF(G8=#REF!,7,0))))))</f>
        <v>#REF!</v>
      </c>
      <c r="R8" s="32">
        <f t="shared" si="1"/>
        <v>0</v>
      </c>
      <c r="S8" s="32">
        <f t="shared" si="2"/>
        <v>0</v>
      </c>
      <c r="U8" s="25" t="s">
        <v>23</v>
      </c>
    </row>
    <row r="9" spans="1:21" x14ac:dyDescent="0.25">
      <c r="A9" s="10"/>
      <c r="B9" s="11"/>
      <c r="C9" s="11"/>
      <c r="D9" s="11"/>
      <c r="E9" s="11"/>
      <c r="F9" s="11"/>
      <c r="G9" s="30"/>
      <c r="H9" s="11"/>
      <c r="I9" s="35"/>
      <c r="J9" s="28"/>
      <c r="K9" s="43"/>
      <c r="L9" s="12"/>
      <c r="M9" s="13">
        <f t="shared" si="0"/>
        <v>0</v>
      </c>
      <c r="N9" s="14"/>
      <c r="O9" s="12"/>
      <c r="P9" s="13"/>
      <c r="Q9" t="e">
        <f>IF(G9=#REF!,2,IF(G9=#REF!,3,IF(G9=#REF!,4,IF(G9=#REF!,5,IF(G9=#REF!,6,IF(G9=#REF!,7,0))))))</f>
        <v>#REF!</v>
      </c>
      <c r="R9" s="32">
        <f t="shared" si="1"/>
        <v>0</v>
      </c>
      <c r="S9" s="32">
        <f t="shared" si="2"/>
        <v>0</v>
      </c>
      <c r="U9" s="25" t="s">
        <v>24</v>
      </c>
    </row>
    <row r="10" spans="1:21" x14ac:dyDescent="0.25">
      <c r="A10" s="10"/>
      <c r="B10" s="11"/>
      <c r="C10" s="11"/>
      <c r="D10" s="11"/>
      <c r="E10" s="11"/>
      <c r="F10" s="11"/>
      <c r="G10" s="30"/>
      <c r="H10" s="11"/>
      <c r="I10" s="35"/>
      <c r="J10" s="28"/>
      <c r="K10" s="43"/>
      <c r="L10" s="12"/>
      <c r="M10" s="13">
        <f t="shared" si="0"/>
        <v>0</v>
      </c>
      <c r="N10" s="14"/>
      <c r="O10" s="12"/>
      <c r="P10" s="13"/>
      <c r="Q10" t="e">
        <f>IF(G10=#REF!,2,IF(G10=#REF!,3,IF(G10=#REF!,4,IF(G10=#REF!,5,IF(G10=#REF!,6,IF(G10=#REF!,7,0))))))</f>
        <v>#REF!</v>
      </c>
      <c r="R10" s="32">
        <f t="shared" si="1"/>
        <v>0</v>
      </c>
      <c r="S10" s="32">
        <f t="shared" si="2"/>
        <v>0</v>
      </c>
      <c r="U10" s="25" t="s">
        <v>25</v>
      </c>
    </row>
    <row r="11" spans="1:21" x14ac:dyDescent="0.25">
      <c r="A11" s="10"/>
      <c r="B11" s="11"/>
      <c r="C11" s="11"/>
      <c r="D11" s="11"/>
      <c r="E11" s="11"/>
      <c r="F11" s="11"/>
      <c r="G11" s="30"/>
      <c r="H11" s="11"/>
      <c r="I11" s="35"/>
      <c r="J11" s="28"/>
      <c r="K11" s="43"/>
      <c r="L11" s="12"/>
      <c r="M11" s="13">
        <f t="shared" si="0"/>
        <v>0</v>
      </c>
      <c r="N11" s="14"/>
      <c r="O11" s="12"/>
      <c r="P11" s="13"/>
      <c r="Q11" t="e">
        <f>IF(G11=#REF!,2,IF(G11=#REF!,3,IF(G11=#REF!,4,IF(G11=#REF!,5,IF(G11=#REF!,6,IF(G11=#REF!,7,0))))))</f>
        <v>#REF!</v>
      </c>
      <c r="R11" s="32">
        <f t="shared" si="1"/>
        <v>0</v>
      </c>
      <c r="S11" s="32">
        <f t="shared" si="2"/>
        <v>0</v>
      </c>
      <c r="U11" s="29" t="s">
        <v>26</v>
      </c>
    </row>
    <row r="12" spans="1:21" x14ac:dyDescent="0.25">
      <c r="A12" s="10"/>
      <c r="B12" s="11"/>
      <c r="C12" s="11"/>
      <c r="D12" s="11"/>
      <c r="E12" s="11"/>
      <c r="F12" s="11"/>
      <c r="G12" s="30"/>
      <c r="H12" s="11"/>
      <c r="I12" s="35"/>
      <c r="J12" s="28"/>
      <c r="K12" s="43"/>
      <c r="L12" s="12"/>
      <c r="M12" s="13">
        <f t="shared" si="0"/>
        <v>0</v>
      </c>
      <c r="N12" s="14"/>
      <c r="O12" s="12"/>
      <c r="P12" s="13"/>
      <c r="Q12" t="e">
        <f>IF(G12=#REF!,2,IF(G12=#REF!,3,IF(G12=#REF!,4,IF(G12=#REF!,5,IF(G12=#REF!,6,IF(G12=#REF!,7,0))))))</f>
        <v>#REF!</v>
      </c>
      <c r="R12" s="32">
        <f t="shared" si="1"/>
        <v>0</v>
      </c>
      <c r="S12" s="32">
        <f t="shared" si="2"/>
        <v>0</v>
      </c>
    </row>
    <row r="13" spans="1:21" x14ac:dyDescent="0.25">
      <c r="A13" s="10"/>
      <c r="B13" s="11"/>
      <c r="C13" s="11"/>
      <c r="D13" s="11"/>
      <c r="E13" s="11"/>
      <c r="F13" s="11"/>
      <c r="G13" s="30"/>
      <c r="H13" s="11"/>
      <c r="I13" s="35"/>
      <c r="J13" s="28"/>
      <c r="K13" s="43"/>
      <c r="L13" s="12"/>
      <c r="M13" s="13">
        <f t="shared" si="0"/>
        <v>0</v>
      </c>
      <c r="N13" s="14"/>
      <c r="O13" s="12"/>
      <c r="P13" s="13"/>
      <c r="Q13" t="e">
        <f>IF(G13=#REF!,2,IF(G13=#REF!,3,IF(G13=#REF!,4,IF(G13=#REF!,5,IF(G13=#REF!,6,IF(G13=#REF!,7,0))))))</f>
        <v>#REF!</v>
      </c>
      <c r="R13" s="32">
        <f t="shared" si="1"/>
        <v>0</v>
      </c>
      <c r="S13" s="32">
        <f t="shared" si="2"/>
        <v>0</v>
      </c>
    </row>
    <row r="14" spans="1:21" x14ac:dyDescent="0.25">
      <c r="A14" s="10"/>
      <c r="B14" s="11"/>
      <c r="C14" s="11"/>
      <c r="D14" s="11"/>
      <c r="E14" s="11"/>
      <c r="F14" s="11"/>
      <c r="G14" s="30"/>
      <c r="H14" s="11"/>
      <c r="I14" s="35"/>
      <c r="J14" s="28"/>
      <c r="K14" s="43"/>
      <c r="L14" s="12"/>
      <c r="M14" s="13">
        <f t="shared" si="0"/>
        <v>0</v>
      </c>
      <c r="N14" s="14"/>
      <c r="O14" s="12"/>
      <c r="P14" s="13"/>
      <c r="Q14" t="e">
        <f>IF(G14=#REF!,2,IF(G14=#REF!,3,IF(G14=#REF!,4,IF(G14=#REF!,5,IF(G14=#REF!,6,IF(G14=#REF!,7,0))))))</f>
        <v>#REF!</v>
      </c>
      <c r="R14" s="32">
        <f t="shared" si="1"/>
        <v>0</v>
      </c>
      <c r="S14" s="32">
        <f t="shared" si="2"/>
        <v>0</v>
      </c>
    </row>
    <row r="15" spans="1:21" x14ac:dyDescent="0.25">
      <c r="A15" s="10"/>
      <c r="B15" s="11"/>
      <c r="C15" s="11"/>
      <c r="D15" s="11"/>
      <c r="E15" s="11"/>
      <c r="F15" s="11"/>
      <c r="G15" s="30"/>
      <c r="H15" s="11"/>
      <c r="I15" s="35"/>
      <c r="J15" s="28"/>
      <c r="K15" s="43"/>
      <c r="L15" s="12"/>
      <c r="M15" s="13">
        <f t="shared" si="0"/>
        <v>0</v>
      </c>
      <c r="N15" s="14"/>
      <c r="O15" s="12"/>
      <c r="P15" s="13"/>
      <c r="Q15" t="e">
        <f>IF(G15=#REF!,2,IF(G15=#REF!,3,IF(G15=#REF!,4,IF(G15=#REF!,5,IF(G15=#REF!,6,IF(G15=#REF!,7,0))))))</f>
        <v>#REF!</v>
      </c>
      <c r="R15" s="32">
        <f t="shared" si="1"/>
        <v>0</v>
      </c>
      <c r="S15" s="32">
        <f t="shared" si="2"/>
        <v>0</v>
      </c>
    </row>
    <row r="16" spans="1:21" x14ac:dyDescent="0.25">
      <c r="A16" s="10"/>
      <c r="B16" s="11"/>
      <c r="C16" s="11"/>
      <c r="D16" s="11"/>
      <c r="E16" s="11"/>
      <c r="F16" s="11"/>
      <c r="G16" s="30"/>
      <c r="H16" s="11"/>
      <c r="I16" s="35"/>
      <c r="J16" s="28"/>
      <c r="K16" s="43"/>
      <c r="L16" s="12"/>
      <c r="M16" s="13">
        <f t="shared" si="0"/>
        <v>0</v>
      </c>
      <c r="N16" s="14"/>
      <c r="O16" s="12"/>
      <c r="P16" s="13"/>
      <c r="Q16" t="e">
        <f>IF(G16=#REF!,2,IF(G16=#REF!,3,IF(G16=#REF!,4,IF(G16=#REF!,5,IF(G16=#REF!,6,IF(G16=#REF!,7,0))))))</f>
        <v>#REF!</v>
      </c>
      <c r="R16" s="32">
        <f t="shared" si="1"/>
        <v>0</v>
      </c>
      <c r="S16" s="32">
        <f t="shared" si="2"/>
        <v>0</v>
      </c>
    </row>
    <row r="17" spans="1:19" x14ac:dyDescent="0.25">
      <c r="A17" s="10"/>
      <c r="B17" s="11"/>
      <c r="C17" s="11"/>
      <c r="D17" s="11"/>
      <c r="E17" s="11"/>
      <c r="F17" s="11"/>
      <c r="G17" s="30"/>
      <c r="H17" s="11"/>
      <c r="I17" s="35"/>
      <c r="J17" s="28"/>
      <c r="K17" s="43"/>
      <c r="L17" s="12"/>
      <c r="M17" s="13">
        <f t="shared" si="0"/>
        <v>0</v>
      </c>
      <c r="N17" s="14"/>
      <c r="O17" s="12"/>
      <c r="P17" s="13"/>
      <c r="Q17" t="e">
        <f>IF(G17=#REF!,2,IF(G17=#REF!,3,IF(G17=#REF!,4,IF(G17=#REF!,5,IF(G17=#REF!,6,IF(G17=#REF!,7,0))))))</f>
        <v>#REF!</v>
      </c>
      <c r="R17" s="32">
        <f t="shared" si="1"/>
        <v>0</v>
      </c>
      <c r="S17" s="32">
        <f t="shared" si="2"/>
        <v>0</v>
      </c>
    </row>
    <row r="18" spans="1:19" x14ac:dyDescent="0.25">
      <c r="A18" s="10"/>
      <c r="B18" s="11"/>
      <c r="C18" s="11"/>
      <c r="D18" s="11"/>
      <c r="E18" s="11"/>
      <c r="F18" s="11"/>
      <c r="G18" s="30"/>
      <c r="H18" s="11"/>
      <c r="I18" s="35"/>
      <c r="J18" s="28"/>
      <c r="K18" s="43"/>
      <c r="L18" s="12"/>
      <c r="M18" s="13">
        <f t="shared" si="0"/>
        <v>0</v>
      </c>
      <c r="N18" s="14"/>
      <c r="O18" s="12"/>
      <c r="P18" s="13"/>
      <c r="Q18" t="e">
        <f>IF(G18=#REF!,2,IF(G18=#REF!,3,IF(G18=#REF!,4,IF(G18=#REF!,5,IF(G18=#REF!,6,IF(G18=#REF!,7,0))))))</f>
        <v>#REF!</v>
      </c>
      <c r="R18" s="32">
        <f t="shared" si="1"/>
        <v>0</v>
      </c>
      <c r="S18" s="32">
        <f t="shared" si="2"/>
        <v>0</v>
      </c>
    </row>
    <row r="19" spans="1:19" x14ac:dyDescent="0.25">
      <c r="A19" s="10"/>
      <c r="B19" s="11"/>
      <c r="C19" s="11"/>
      <c r="D19" s="11"/>
      <c r="E19" s="11"/>
      <c r="F19" s="11"/>
      <c r="G19" s="30"/>
      <c r="H19" s="11"/>
      <c r="I19" s="35"/>
      <c r="J19" s="28"/>
      <c r="K19" s="43"/>
      <c r="L19" s="12"/>
      <c r="M19" s="13">
        <f t="shared" si="0"/>
        <v>0</v>
      </c>
      <c r="N19" s="14"/>
      <c r="O19" s="12"/>
      <c r="P19" s="13"/>
      <c r="Q19" t="e">
        <f>IF(G19=#REF!,2,IF(G19=#REF!,3,IF(G19=#REF!,4,IF(G19=#REF!,5,IF(G19=#REF!,6,IF(G19=#REF!,7,0))))))</f>
        <v>#REF!</v>
      </c>
      <c r="R19" s="32">
        <f t="shared" si="1"/>
        <v>0</v>
      </c>
      <c r="S19" s="32">
        <f t="shared" si="2"/>
        <v>0</v>
      </c>
    </row>
    <row r="20" spans="1:19" x14ac:dyDescent="0.25">
      <c r="A20" s="10"/>
      <c r="B20" s="11"/>
      <c r="C20" s="11"/>
      <c r="D20" s="11"/>
      <c r="E20" s="11"/>
      <c r="F20" s="11"/>
      <c r="G20" s="30"/>
      <c r="H20" s="11"/>
      <c r="I20" s="35"/>
      <c r="J20" s="28"/>
      <c r="K20" s="43"/>
      <c r="L20" s="12"/>
      <c r="M20" s="13">
        <f t="shared" si="0"/>
        <v>0</v>
      </c>
      <c r="N20" s="14"/>
      <c r="O20" s="12"/>
      <c r="P20" s="13"/>
      <c r="Q20" t="e">
        <f>IF(G20=#REF!,2,IF(G20=#REF!,3,IF(G20=#REF!,4,IF(G20=#REF!,5,IF(G20=#REF!,6,IF(G20=#REF!,7,0))))))</f>
        <v>#REF!</v>
      </c>
      <c r="R20" s="32">
        <f t="shared" si="1"/>
        <v>0</v>
      </c>
      <c r="S20" s="32">
        <f t="shared" si="2"/>
        <v>0</v>
      </c>
    </row>
    <row r="21" spans="1:19" x14ac:dyDescent="0.25">
      <c r="A21" s="10"/>
      <c r="B21" s="11"/>
      <c r="C21" s="11"/>
      <c r="D21" s="11"/>
      <c r="E21" s="11"/>
      <c r="F21" s="11"/>
      <c r="G21" s="30"/>
      <c r="H21" s="11"/>
      <c r="I21" s="35"/>
      <c r="J21" s="28"/>
      <c r="K21" s="43"/>
      <c r="L21" s="12"/>
      <c r="M21" s="13">
        <f t="shared" si="0"/>
        <v>0</v>
      </c>
      <c r="N21" s="14"/>
      <c r="O21" s="12"/>
      <c r="P21" s="13"/>
      <c r="Q21" t="e">
        <f>IF(G21=#REF!,2,IF(G21=#REF!,3,IF(G21=#REF!,4,IF(G21=#REF!,5,IF(G21=#REF!,6,IF(G21=#REF!,7,0))))))</f>
        <v>#REF!</v>
      </c>
      <c r="R21" s="32">
        <f t="shared" si="1"/>
        <v>0</v>
      </c>
      <c r="S21" s="32">
        <f t="shared" si="2"/>
        <v>0</v>
      </c>
    </row>
    <row r="22" spans="1:19" x14ac:dyDescent="0.25">
      <c r="A22" s="10"/>
      <c r="B22" s="11"/>
      <c r="C22" s="11"/>
      <c r="D22" s="11"/>
      <c r="E22" s="11"/>
      <c r="F22" s="11"/>
      <c r="G22" s="30"/>
      <c r="H22" s="11"/>
      <c r="I22" s="35"/>
      <c r="J22" s="28"/>
      <c r="K22" s="43"/>
      <c r="L22" s="12"/>
      <c r="M22" s="13">
        <f t="shared" si="0"/>
        <v>0</v>
      </c>
      <c r="N22" s="14"/>
      <c r="O22" s="12"/>
      <c r="P22" s="13"/>
      <c r="Q22" t="e">
        <f>IF(G22=#REF!,2,IF(G22=#REF!,3,IF(G22=#REF!,4,IF(G22=#REF!,5,IF(G22=#REF!,6,IF(G22=#REF!,7,0))))))</f>
        <v>#REF!</v>
      </c>
      <c r="R22" s="32">
        <f t="shared" si="1"/>
        <v>0</v>
      </c>
      <c r="S22" s="32">
        <f t="shared" si="2"/>
        <v>0</v>
      </c>
    </row>
    <row r="23" spans="1:19" x14ac:dyDescent="0.25">
      <c r="A23" s="10"/>
      <c r="B23" s="11"/>
      <c r="C23" s="11"/>
      <c r="D23" s="11"/>
      <c r="E23" s="11"/>
      <c r="F23" s="11"/>
      <c r="G23" s="30"/>
      <c r="H23" s="11"/>
      <c r="I23" s="35"/>
      <c r="J23" s="28"/>
      <c r="K23" s="43"/>
      <c r="L23" s="12"/>
      <c r="M23" s="13">
        <f t="shared" si="0"/>
        <v>0</v>
      </c>
      <c r="N23" s="14"/>
      <c r="O23" s="12"/>
      <c r="P23" s="13"/>
      <c r="Q23" t="e">
        <f>IF(G23=#REF!,2,IF(G23=#REF!,3,IF(G23=#REF!,4,IF(G23=#REF!,5,IF(G23=#REF!,6,IF(G23=#REF!,7,0))))))</f>
        <v>#REF!</v>
      </c>
      <c r="R23" s="32">
        <f t="shared" si="1"/>
        <v>0</v>
      </c>
      <c r="S23" s="32">
        <f t="shared" si="2"/>
        <v>0</v>
      </c>
    </row>
    <row r="24" spans="1:19" x14ac:dyDescent="0.25">
      <c r="A24" s="10"/>
      <c r="B24" s="11"/>
      <c r="C24" s="11"/>
      <c r="D24" s="11"/>
      <c r="E24" s="11"/>
      <c r="F24" s="11"/>
      <c r="G24" s="30"/>
      <c r="H24" s="11"/>
      <c r="I24" s="35"/>
      <c r="J24" s="28"/>
      <c r="K24" s="43"/>
      <c r="L24" s="12"/>
      <c r="M24" s="13">
        <f t="shared" si="0"/>
        <v>0</v>
      </c>
      <c r="N24" s="14"/>
      <c r="O24" s="12"/>
      <c r="P24" s="13"/>
      <c r="Q24" t="e">
        <f>IF(G24=#REF!,2,IF(G24=#REF!,3,IF(G24=#REF!,4,IF(G24=#REF!,5,IF(G24=#REF!,6,IF(G24=#REF!,7,0))))))</f>
        <v>#REF!</v>
      </c>
      <c r="R24" s="32">
        <f t="shared" si="1"/>
        <v>0</v>
      </c>
      <c r="S24" s="32">
        <f t="shared" si="2"/>
        <v>0</v>
      </c>
    </row>
    <row r="25" spans="1:19" x14ac:dyDescent="0.25">
      <c r="A25" s="10"/>
      <c r="B25" s="11"/>
      <c r="C25" s="11"/>
      <c r="D25" s="11"/>
      <c r="E25" s="11"/>
      <c r="F25" s="11"/>
      <c r="G25" s="30"/>
      <c r="H25" s="11"/>
      <c r="I25" s="35"/>
      <c r="J25" s="28"/>
      <c r="K25" s="43"/>
      <c r="L25" s="12"/>
      <c r="M25" s="13">
        <f t="shared" si="0"/>
        <v>0</v>
      </c>
      <c r="N25" s="14"/>
      <c r="O25" s="12"/>
      <c r="P25" s="13"/>
      <c r="Q25" t="e">
        <f>IF(G25=#REF!,2,IF(G25=#REF!,3,IF(G25=#REF!,4,IF(G25=#REF!,5,IF(G25=#REF!,6,IF(G25=#REF!,7,0))))))</f>
        <v>#REF!</v>
      </c>
      <c r="R25" s="32">
        <f t="shared" si="1"/>
        <v>0</v>
      </c>
      <c r="S25" s="32">
        <f t="shared" si="2"/>
        <v>0</v>
      </c>
    </row>
    <row r="26" spans="1:19" x14ac:dyDescent="0.25">
      <c r="A26" s="10"/>
      <c r="B26" s="11"/>
      <c r="C26" s="11"/>
      <c r="D26" s="11"/>
      <c r="E26" s="11"/>
      <c r="F26" s="11"/>
      <c r="G26" s="30"/>
      <c r="H26" s="11"/>
      <c r="I26" s="35"/>
      <c r="J26" s="28"/>
      <c r="K26" s="43"/>
      <c r="L26" s="12"/>
      <c r="M26" s="13">
        <f t="shared" si="0"/>
        <v>0</v>
      </c>
      <c r="N26" s="14"/>
      <c r="O26" s="12"/>
      <c r="P26" s="13"/>
      <c r="Q26" t="e">
        <f>IF(G26=#REF!,2,IF(G26=#REF!,3,IF(G26=#REF!,4,IF(G26=#REF!,5,IF(G26=#REF!,6,IF(G26=#REF!,7,0))))))</f>
        <v>#REF!</v>
      </c>
      <c r="R26" s="32">
        <f t="shared" si="1"/>
        <v>0</v>
      </c>
      <c r="S26" s="32">
        <f t="shared" si="2"/>
        <v>0</v>
      </c>
    </row>
    <row r="27" spans="1:19" x14ac:dyDescent="0.25">
      <c r="A27" s="10"/>
      <c r="B27" s="11"/>
      <c r="C27" s="11"/>
      <c r="D27" s="11"/>
      <c r="E27" s="11"/>
      <c r="F27" s="11"/>
      <c r="G27" s="30"/>
      <c r="H27" s="11"/>
      <c r="I27" s="35"/>
      <c r="J27" s="28"/>
      <c r="K27" s="43"/>
      <c r="L27" s="12"/>
      <c r="M27" s="13">
        <f t="shared" si="0"/>
        <v>0</v>
      </c>
      <c r="N27" s="14"/>
      <c r="O27" s="12"/>
      <c r="P27" s="13"/>
      <c r="Q27" t="e">
        <f>IF(G27=#REF!,2,IF(G27=#REF!,3,IF(G27=#REF!,4,IF(G27=#REF!,5,IF(G27=#REF!,6,IF(G27=#REF!,7,0))))))</f>
        <v>#REF!</v>
      </c>
      <c r="R27" s="32">
        <f t="shared" si="1"/>
        <v>0</v>
      </c>
      <c r="S27" s="32">
        <f t="shared" si="2"/>
        <v>0</v>
      </c>
    </row>
    <row r="28" spans="1:19" x14ac:dyDescent="0.25">
      <c r="A28" s="10"/>
      <c r="B28" s="11"/>
      <c r="C28" s="11"/>
      <c r="D28" s="11"/>
      <c r="E28" s="11"/>
      <c r="F28" s="11"/>
      <c r="G28" s="30"/>
      <c r="H28" s="11"/>
      <c r="I28" s="35"/>
      <c r="J28" s="28"/>
      <c r="K28" s="43"/>
      <c r="L28" s="12"/>
      <c r="M28" s="13">
        <f t="shared" si="0"/>
        <v>0</v>
      </c>
      <c r="N28" s="14"/>
      <c r="O28" s="12"/>
      <c r="P28" s="13"/>
      <c r="Q28" t="e">
        <f>IF(G28=#REF!,2,IF(G28=#REF!,3,IF(G28=#REF!,4,IF(G28=#REF!,5,IF(G28=#REF!,6,IF(G28=#REF!,7,0))))))</f>
        <v>#REF!</v>
      </c>
      <c r="R28" s="32">
        <f t="shared" si="1"/>
        <v>0</v>
      </c>
      <c r="S28" s="32">
        <f t="shared" si="2"/>
        <v>0</v>
      </c>
    </row>
    <row r="29" spans="1:19" x14ac:dyDescent="0.25">
      <c r="A29" s="10"/>
      <c r="B29" s="11"/>
      <c r="C29" s="11"/>
      <c r="D29" s="11"/>
      <c r="E29" s="11"/>
      <c r="F29" s="11"/>
      <c r="G29" s="30"/>
      <c r="H29" s="11"/>
      <c r="I29" s="35"/>
      <c r="J29" s="28"/>
      <c r="K29" s="43"/>
      <c r="L29" s="12"/>
      <c r="M29" s="13">
        <f t="shared" si="0"/>
        <v>0</v>
      </c>
      <c r="N29" s="14"/>
      <c r="O29" s="12"/>
      <c r="P29" s="13"/>
      <c r="Q29" t="e">
        <f>IF(G29=#REF!,2,IF(G29=#REF!,3,IF(G29=#REF!,4,IF(G29=#REF!,5,IF(G29=#REF!,6,IF(G29=#REF!,7,0))))))</f>
        <v>#REF!</v>
      </c>
      <c r="R29" s="32">
        <f t="shared" si="1"/>
        <v>0</v>
      </c>
      <c r="S29" s="32">
        <f t="shared" si="2"/>
        <v>0</v>
      </c>
    </row>
    <row r="30" spans="1:19" x14ac:dyDescent="0.25">
      <c r="A30" s="10"/>
      <c r="B30" s="11"/>
      <c r="C30" s="11"/>
      <c r="D30" s="11"/>
      <c r="E30" s="11"/>
      <c r="F30" s="11"/>
      <c r="G30" s="30"/>
      <c r="H30" s="11"/>
      <c r="I30" s="35"/>
      <c r="J30" s="28"/>
      <c r="K30" s="43"/>
      <c r="L30" s="12"/>
      <c r="M30" s="13">
        <f t="shared" si="0"/>
        <v>0</v>
      </c>
      <c r="N30" s="14"/>
      <c r="O30" s="12"/>
      <c r="P30" s="13"/>
      <c r="Q30" t="e">
        <f>IF(G30=#REF!,2,IF(G30=#REF!,3,IF(G30=#REF!,4,IF(G30=#REF!,5,IF(G30=#REF!,6,IF(G30=#REF!,7,0))))))</f>
        <v>#REF!</v>
      </c>
      <c r="R30" s="32">
        <f t="shared" si="1"/>
        <v>0</v>
      </c>
      <c r="S30" s="32">
        <f t="shared" si="2"/>
        <v>0</v>
      </c>
    </row>
    <row r="31" spans="1:19" x14ac:dyDescent="0.25">
      <c r="A31" s="10"/>
      <c r="B31" s="11"/>
      <c r="C31" s="11"/>
      <c r="D31" s="11"/>
      <c r="E31" s="11"/>
      <c r="F31" s="11"/>
      <c r="G31" s="30"/>
      <c r="H31" s="11"/>
      <c r="I31" s="35"/>
      <c r="J31" s="28"/>
      <c r="K31" s="43"/>
      <c r="L31" s="12"/>
      <c r="M31" s="13">
        <f t="shared" si="0"/>
        <v>0</v>
      </c>
      <c r="N31" s="14"/>
      <c r="O31" s="12"/>
      <c r="P31" s="13"/>
      <c r="Q31" t="e">
        <f>IF(G31=#REF!,2,IF(G31=#REF!,3,IF(G31=#REF!,4,IF(G31=#REF!,5,IF(G31=#REF!,6,IF(G31=#REF!,7,0))))))</f>
        <v>#REF!</v>
      </c>
      <c r="R31" s="32">
        <f t="shared" si="1"/>
        <v>0</v>
      </c>
      <c r="S31" s="32">
        <f t="shared" si="2"/>
        <v>0</v>
      </c>
    </row>
    <row r="32" spans="1:19" x14ac:dyDescent="0.25">
      <c r="A32" s="10"/>
      <c r="B32" s="11"/>
      <c r="C32" s="11"/>
      <c r="D32" s="11"/>
      <c r="E32" s="11"/>
      <c r="F32" s="11"/>
      <c r="G32" s="30"/>
      <c r="H32" s="11"/>
      <c r="I32" s="35"/>
      <c r="J32" s="28"/>
      <c r="K32" s="43"/>
      <c r="L32" s="12"/>
      <c r="M32" s="13">
        <f t="shared" si="0"/>
        <v>0</v>
      </c>
      <c r="N32" s="14"/>
      <c r="O32" s="12"/>
      <c r="P32" s="13"/>
      <c r="Q32" t="e">
        <f>IF(G32=#REF!,2,IF(G32=#REF!,3,IF(G32=#REF!,4,IF(G32=#REF!,5,IF(G32=#REF!,6,IF(G32=#REF!,7,0))))))</f>
        <v>#REF!</v>
      </c>
      <c r="R32" s="32">
        <f t="shared" si="1"/>
        <v>0</v>
      </c>
      <c r="S32" s="32">
        <f t="shared" si="2"/>
        <v>0</v>
      </c>
    </row>
    <row r="33" spans="1:19" x14ac:dyDescent="0.25">
      <c r="A33" s="10"/>
      <c r="B33" s="11"/>
      <c r="C33" s="11"/>
      <c r="D33" s="11"/>
      <c r="E33" s="11"/>
      <c r="F33" s="11"/>
      <c r="G33" s="30"/>
      <c r="H33" s="11"/>
      <c r="I33" s="35"/>
      <c r="J33" s="28"/>
      <c r="K33" s="43"/>
      <c r="L33" s="12"/>
      <c r="M33" s="13">
        <f t="shared" si="0"/>
        <v>0</v>
      </c>
      <c r="N33" s="14"/>
      <c r="O33" s="12"/>
      <c r="P33" s="13"/>
      <c r="Q33" t="e">
        <f>IF(G33=#REF!,2,IF(G33=#REF!,3,IF(G33=#REF!,4,IF(G33=#REF!,5,IF(G33=#REF!,6,IF(G33=#REF!,7,0))))))</f>
        <v>#REF!</v>
      </c>
      <c r="R33" s="32">
        <f t="shared" si="1"/>
        <v>0</v>
      </c>
      <c r="S33" s="32">
        <f t="shared" si="2"/>
        <v>0</v>
      </c>
    </row>
    <row r="34" spans="1:19" x14ac:dyDescent="0.25">
      <c r="A34" s="10"/>
      <c r="B34" s="11"/>
      <c r="C34" s="11"/>
      <c r="D34" s="11"/>
      <c r="E34" s="11"/>
      <c r="F34" s="11"/>
      <c r="G34" s="30"/>
      <c r="H34" s="11"/>
      <c r="I34" s="35"/>
      <c r="J34" s="28"/>
      <c r="K34" s="43"/>
      <c r="L34" s="12"/>
      <c r="M34" s="13">
        <f t="shared" si="0"/>
        <v>0</v>
      </c>
      <c r="N34" s="14"/>
      <c r="O34" s="12"/>
      <c r="P34" s="13"/>
      <c r="Q34" t="e">
        <f>IF(G34=#REF!,2,IF(G34=#REF!,3,IF(G34=#REF!,4,IF(G34=#REF!,5,IF(G34=#REF!,6,IF(G34=#REF!,7,0))))))</f>
        <v>#REF!</v>
      </c>
      <c r="R34" s="32">
        <f t="shared" si="1"/>
        <v>0</v>
      </c>
      <c r="S34" s="32">
        <f t="shared" si="2"/>
        <v>0</v>
      </c>
    </row>
    <row r="35" spans="1:19" x14ac:dyDescent="0.25">
      <c r="A35" s="10"/>
      <c r="B35" s="11"/>
      <c r="C35" s="11"/>
      <c r="D35" s="11"/>
      <c r="E35" s="11"/>
      <c r="F35" s="11"/>
      <c r="G35" s="30"/>
      <c r="H35" s="11"/>
      <c r="I35" s="35"/>
      <c r="J35" s="28"/>
      <c r="K35" s="43"/>
      <c r="L35" s="12"/>
      <c r="M35" s="13">
        <f t="shared" si="0"/>
        <v>0</v>
      </c>
      <c r="N35" s="14"/>
      <c r="O35" s="12"/>
      <c r="P35" s="13"/>
      <c r="Q35" t="e">
        <f>IF(G35=#REF!,2,IF(G35=#REF!,3,IF(G35=#REF!,4,IF(G35=#REF!,5,IF(G35=#REF!,6,IF(G35=#REF!,7,0))))))</f>
        <v>#REF!</v>
      </c>
      <c r="R35" s="32">
        <f t="shared" si="1"/>
        <v>0</v>
      </c>
      <c r="S35" s="32">
        <f t="shared" si="2"/>
        <v>0</v>
      </c>
    </row>
    <row r="36" spans="1:19" x14ac:dyDescent="0.25">
      <c r="A36" s="10"/>
      <c r="B36" s="11"/>
      <c r="C36" s="11"/>
      <c r="D36" s="11"/>
      <c r="E36" s="11"/>
      <c r="F36" s="11"/>
      <c r="G36" s="30"/>
      <c r="H36" s="11"/>
      <c r="I36" s="35"/>
      <c r="J36" s="28"/>
      <c r="K36" s="43"/>
      <c r="L36" s="12"/>
      <c r="M36" s="13">
        <f t="shared" si="0"/>
        <v>0</v>
      </c>
      <c r="N36" s="14"/>
      <c r="O36" s="12"/>
      <c r="P36" s="13"/>
      <c r="Q36" t="e">
        <f>IF(G36=#REF!,2,IF(G36=#REF!,3,IF(G36=#REF!,4,IF(G36=#REF!,5,IF(G36=#REF!,6,IF(G36=#REF!,7,0))))))</f>
        <v>#REF!</v>
      </c>
      <c r="R36" s="32">
        <f t="shared" si="1"/>
        <v>0</v>
      </c>
      <c r="S36" s="32">
        <f t="shared" si="2"/>
        <v>0</v>
      </c>
    </row>
    <row r="37" spans="1:19" x14ac:dyDescent="0.25">
      <c r="A37" s="10"/>
      <c r="B37" s="11"/>
      <c r="C37" s="11"/>
      <c r="D37" s="11"/>
      <c r="E37" s="11"/>
      <c r="F37" s="11"/>
      <c r="G37" s="30"/>
      <c r="H37" s="11"/>
      <c r="I37" s="35"/>
      <c r="J37" s="28"/>
      <c r="K37" s="43"/>
      <c r="L37" s="12"/>
      <c r="M37" s="13">
        <f t="shared" si="0"/>
        <v>0</v>
      </c>
      <c r="N37" s="14"/>
      <c r="O37" s="12"/>
      <c r="P37" s="13"/>
      <c r="Q37" t="e">
        <f>IF(G37=#REF!,2,IF(G37=#REF!,3,IF(G37=#REF!,4,IF(G37=#REF!,5,IF(G37=#REF!,6,IF(G37=#REF!,7,0))))))</f>
        <v>#REF!</v>
      </c>
      <c r="R37" s="32">
        <f t="shared" si="1"/>
        <v>0</v>
      </c>
      <c r="S37" s="32">
        <f t="shared" si="2"/>
        <v>0</v>
      </c>
    </row>
    <row r="38" spans="1:19" ht="15.75" thickBot="1" x14ac:dyDescent="0.3">
      <c r="A38" s="37"/>
      <c r="B38" s="38"/>
      <c r="C38" s="38"/>
      <c r="D38" s="11"/>
      <c r="E38" s="11"/>
      <c r="F38" s="11"/>
      <c r="G38" s="30"/>
      <c r="H38" s="11"/>
      <c r="I38" s="35"/>
      <c r="J38" s="28"/>
      <c r="K38" s="43"/>
      <c r="L38" s="39"/>
      <c r="M38" s="13">
        <f t="shared" si="0"/>
        <v>0</v>
      </c>
      <c r="N38" s="41"/>
      <c r="O38" s="39"/>
      <c r="P38" s="40"/>
      <c r="Q38" t="e">
        <f>IF(G38=#REF!,2,IF(G38=#REF!,3,IF(G38=#REF!,4,IF(G38=#REF!,5,IF(G38=#REF!,6,IF(G38=#REF!,7,0))))))</f>
        <v>#REF!</v>
      </c>
      <c r="R38" s="32">
        <f t="shared" si="1"/>
        <v>0</v>
      </c>
      <c r="S38" s="32">
        <f t="shared" si="2"/>
        <v>0</v>
      </c>
    </row>
    <row r="39" spans="1:19" ht="18.75" x14ac:dyDescent="0.25">
      <c r="A39" s="60" t="s">
        <v>16</v>
      </c>
      <c r="B39" s="60"/>
      <c r="C39" s="60"/>
      <c r="D39" s="60"/>
      <c r="E39" s="60"/>
      <c r="F39" s="60"/>
      <c r="G39" s="60"/>
      <c r="H39" s="15"/>
      <c r="I39" s="15"/>
      <c r="J39" s="36" t="s">
        <v>17</v>
      </c>
      <c r="K39" s="36"/>
      <c r="L39" s="15"/>
      <c r="M39" s="16">
        <f>SUM(M5:M38)</f>
        <v>0</v>
      </c>
      <c r="N39" s="17"/>
      <c r="O39" s="18"/>
      <c r="P39" s="16">
        <f>SUM(P5:P38)</f>
        <v>0</v>
      </c>
    </row>
    <row r="40" spans="1:19" ht="18.75" x14ac:dyDescent="0.25">
      <c r="A40" s="19"/>
      <c r="B40" s="20"/>
      <c r="C40" s="20"/>
      <c r="D40" s="20"/>
      <c r="E40" s="20"/>
      <c r="F40" s="20"/>
      <c r="G40" s="20"/>
      <c r="H40" s="21"/>
      <c r="I40" s="21"/>
      <c r="J40" s="22" t="s">
        <v>18</v>
      </c>
      <c r="K40" s="61"/>
      <c r="L40" s="61"/>
      <c r="M40" s="21"/>
      <c r="N40" s="61"/>
      <c r="O40" s="61"/>
      <c r="P40" s="20"/>
    </row>
    <row r="41" spans="1:19" ht="17.25" x14ac:dyDescent="0.25">
      <c r="A41" s="62" t="s">
        <v>19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15"/>
      <c r="N41" s="15"/>
      <c r="O41" s="15"/>
      <c r="P41" s="15"/>
    </row>
    <row r="42" spans="1:19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63" t="s">
        <v>20</v>
      </c>
      <c r="N42" s="63"/>
      <c r="O42" s="63"/>
      <c r="P42" s="15"/>
    </row>
  </sheetData>
  <mergeCells count="13">
    <mergeCell ref="A39:G39"/>
    <mergeCell ref="K40:L40"/>
    <mergeCell ref="N40:O40"/>
    <mergeCell ref="A41:L41"/>
    <mergeCell ref="M42:O42"/>
    <mergeCell ref="A1:B1"/>
    <mergeCell ref="C1:P1"/>
    <mergeCell ref="A2:B2"/>
    <mergeCell ref="C2:N2"/>
    <mergeCell ref="A3:E3"/>
    <mergeCell ref="F3:J3"/>
    <mergeCell ref="K3:M3"/>
    <mergeCell ref="N3:P3"/>
  </mergeCells>
  <conditionalFormatting sqref="N5">
    <cfRule type="expression" dxfId="1" priority="2" stopIfTrue="1">
      <formula>$N5&gt;$K5</formula>
    </cfRule>
  </conditionalFormatting>
  <conditionalFormatting sqref="N6:N38">
    <cfRule type="expression" dxfId="0" priority="1" stopIfTrue="1">
      <formula>$N6&gt;$K6</formula>
    </cfRule>
  </conditionalFormatting>
  <pageMargins left="0.7" right="0.7" top="0.78740157499999996" bottom="0.78740157499999996" header="0.3" footer="0.3"/>
  <pageSetup paperSize="9" scale="74" orientation="landscape" r:id="rId1"/>
  <ignoredErrors>
    <ignoredError sqref="P2" numberStoredAsText="1"/>
    <ignoredError sqref="M5" evalError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List1!$A$2:$A$28</xm:f>
          </x14:formula1>
          <xm:sqref>D5:D38</xm:sqref>
        </x14:dataValidation>
        <x14:dataValidation type="list" allowBlank="1" showInputMessage="1" showErrorMessage="1">
          <x14:formula1>
            <xm:f>List1!$B$2:$B$4</xm:f>
          </x14:formula1>
          <xm:sqref>E5:E38</xm:sqref>
        </x14:dataValidation>
        <x14:dataValidation type="list" allowBlank="1" showInputMessage="1" showErrorMessage="1">
          <x14:formula1>
            <xm:f>List1!$C$2:$C$3</xm:f>
          </x14:formula1>
          <xm:sqref>F5:F38</xm:sqref>
        </x14:dataValidation>
        <x14:dataValidation type="list" allowBlank="1" showInputMessage="1" showErrorMessage="1">
          <x14:formula1>
            <xm:f>List1!$D$2:$D$6</xm:f>
          </x14:formula1>
          <xm:sqref>G5:G38</xm:sqref>
        </x14:dataValidation>
        <x14:dataValidation type="list" allowBlank="1" showInputMessage="1" showErrorMessage="1">
          <x14:formula1>
            <xm:f>List1!$E$2:$E$80</xm:f>
          </x14:formula1>
          <xm:sqref>H5:H38</xm:sqref>
        </x14:dataValidation>
        <x14:dataValidation type="list" allowBlank="1" showInputMessage="1" showErrorMessage="1">
          <x14:formula1>
            <xm:f>List1!$F$2:$F$82</xm:f>
          </x14:formula1>
          <xm:sqref>I5:I38</xm:sqref>
        </x14:dataValidation>
        <x14:dataValidation type="list" allowBlank="1" showInputMessage="1" showErrorMessage="1">
          <x14:formula1>
            <xm:f>List1!$G$2:$G$6</xm:f>
          </x14:formula1>
          <xm:sqref>J5:J38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C14" sqref="C14"/>
    </sheetView>
  </sheetViews>
  <sheetFormatPr defaultRowHeight="15" x14ac:dyDescent="0.25"/>
  <cols>
    <col min="1" max="1" width="4.5703125" bestFit="1" customWidth="1"/>
    <col min="3" max="3" width="15.140625" bestFit="1" customWidth="1"/>
    <col min="4" max="4" width="38.5703125" bestFit="1" customWidth="1"/>
    <col min="8" max="8" width="12.85546875" bestFit="1" customWidth="1"/>
  </cols>
  <sheetData>
    <row r="1" spans="1:8" x14ac:dyDescent="0.25">
      <c r="A1" t="s">
        <v>8</v>
      </c>
      <c r="B1" t="s">
        <v>30</v>
      </c>
      <c r="C1" t="s">
        <v>10</v>
      </c>
      <c r="D1" t="s">
        <v>31</v>
      </c>
      <c r="E1" t="s">
        <v>12</v>
      </c>
      <c r="F1" t="s">
        <v>27</v>
      </c>
      <c r="G1" t="s">
        <v>32</v>
      </c>
      <c r="H1" t="s">
        <v>33</v>
      </c>
    </row>
    <row r="2" spans="1:8" x14ac:dyDescent="0.25">
      <c r="A2" s="42" t="s">
        <v>34</v>
      </c>
      <c r="B2" t="s">
        <v>61</v>
      </c>
      <c r="C2" t="s">
        <v>64</v>
      </c>
      <c r="D2" t="s">
        <v>66</v>
      </c>
      <c r="E2" t="s">
        <v>71</v>
      </c>
      <c r="F2" t="s">
        <v>150</v>
      </c>
      <c r="G2">
        <v>9</v>
      </c>
    </row>
    <row r="3" spans="1:8" x14ac:dyDescent="0.25">
      <c r="A3" s="42" t="s">
        <v>35</v>
      </c>
      <c r="B3" t="s">
        <v>62</v>
      </c>
      <c r="C3" t="s">
        <v>65</v>
      </c>
      <c r="D3" t="s">
        <v>67</v>
      </c>
      <c r="E3" t="s">
        <v>72</v>
      </c>
      <c r="F3" t="s">
        <v>151</v>
      </c>
      <c r="G3">
        <v>8</v>
      </c>
    </row>
    <row r="4" spans="1:8" x14ac:dyDescent="0.25">
      <c r="A4" s="42" t="s">
        <v>36</v>
      </c>
      <c r="B4" t="s">
        <v>63</v>
      </c>
      <c r="D4" t="s">
        <v>68</v>
      </c>
      <c r="E4" t="s">
        <v>73</v>
      </c>
      <c r="F4" t="s">
        <v>152</v>
      </c>
      <c r="G4">
        <v>70000</v>
      </c>
    </row>
    <row r="5" spans="1:8" x14ac:dyDescent="0.25">
      <c r="A5" s="42" t="s">
        <v>37</v>
      </c>
      <c r="D5" t="s">
        <v>69</v>
      </c>
      <c r="E5" t="s">
        <v>74</v>
      </c>
      <c r="F5" t="s">
        <v>153</v>
      </c>
      <c r="G5">
        <v>50</v>
      </c>
    </row>
    <row r="6" spans="1:8" x14ac:dyDescent="0.25">
      <c r="A6" s="42" t="s">
        <v>38</v>
      </c>
      <c r="D6" t="s">
        <v>70</v>
      </c>
      <c r="E6" t="s">
        <v>75</v>
      </c>
      <c r="F6" t="s">
        <v>154</v>
      </c>
      <c r="G6">
        <v>2000</v>
      </c>
    </row>
    <row r="7" spans="1:8" x14ac:dyDescent="0.25">
      <c r="A7" s="42" t="s">
        <v>39</v>
      </c>
      <c r="E7" t="s">
        <v>76</v>
      </c>
      <c r="F7" t="s">
        <v>155</v>
      </c>
    </row>
    <row r="8" spans="1:8" x14ac:dyDescent="0.25">
      <c r="A8" s="42" t="s">
        <v>40</v>
      </c>
      <c r="E8" t="s">
        <v>77</v>
      </c>
      <c r="F8" t="s">
        <v>156</v>
      </c>
    </row>
    <row r="9" spans="1:8" x14ac:dyDescent="0.25">
      <c r="A9" s="42" t="s">
        <v>41</v>
      </c>
      <c r="E9" t="s">
        <v>78</v>
      </c>
      <c r="F9" t="s">
        <v>157</v>
      </c>
    </row>
    <row r="10" spans="1:8" x14ac:dyDescent="0.25">
      <c r="A10" s="42" t="s">
        <v>42</v>
      </c>
      <c r="E10" t="s">
        <v>79</v>
      </c>
      <c r="F10" t="s">
        <v>158</v>
      </c>
    </row>
    <row r="11" spans="1:8" x14ac:dyDescent="0.25">
      <c r="A11" s="42" t="s">
        <v>43</v>
      </c>
      <c r="E11" t="s">
        <v>80</v>
      </c>
      <c r="F11" t="s">
        <v>159</v>
      </c>
    </row>
    <row r="12" spans="1:8" x14ac:dyDescent="0.25">
      <c r="A12" s="42" t="s">
        <v>44</v>
      </c>
      <c r="E12" t="s">
        <v>81</v>
      </c>
      <c r="F12" t="s">
        <v>160</v>
      </c>
    </row>
    <row r="13" spans="1:8" x14ac:dyDescent="0.25">
      <c r="A13" s="42" t="s">
        <v>45</v>
      </c>
      <c r="E13" t="s">
        <v>82</v>
      </c>
      <c r="F13" t="s">
        <v>161</v>
      </c>
    </row>
    <row r="14" spans="1:8" x14ac:dyDescent="0.25">
      <c r="A14" s="42" t="s">
        <v>46</v>
      </c>
      <c r="E14" t="s">
        <v>83</v>
      </c>
      <c r="F14" t="s">
        <v>162</v>
      </c>
    </row>
    <row r="15" spans="1:8" x14ac:dyDescent="0.25">
      <c r="A15" s="42" t="s">
        <v>47</v>
      </c>
      <c r="E15" t="s">
        <v>84</v>
      </c>
      <c r="F15" t="s">
        <v>163</v>
      </c>
    </row>
    <row r="16" spans="1:8" x14ac:dyDescent="0.25">
      <c r="A16" s="42" t="s">
        <v>48</v>
      </c>
      <c r="E16" t="s">
        <v>85</v>
      </c>
      <c r="F16" t="s">
        <v>164</v>
      </c>
    </row>
    <row r="17" spans="1:6" x14ac:dyDescent="0.25">
      <c r="A17" s="42" t="s">
        <v>49</v>
      </c>
      <c r="E17" t="s">
        <v>86</v>
      </c>
      <c r="F17" t="s">
        <v>165</v>
      </c>
    </row>
    <row r="18" spans="1:6" x14ac:dyDescent="0.25">
      <c r="A18" s="42" t="s">
        <v>50</v>
      </c>
      <c r="E18" t="s">
        <v>87</v>
      </c>
      <c r="F18" t="s">
        <v>166</v>
      </c>
    </row>
    <row r="19" spans="1:6" x14ac:dyDescent="0.25">
      <c r="A19" s="42" t="s">
        <v>51</v>
      </c>
      <c r="E19" t="s">
        <v>88</v>
      </c>
      <c r="F19" t="s">
        <v>167</v>
      </c>
    </row>
    <row r="20" spans="1:6" x14ac:dyDescent="0.25">
      <c r="A20" s="42" t="s">
        <v>52</v>
      </c>
      <c r="E20" t="s">
        <v>89</v>
      </c>
      <c r="F20" t="s">
        <v>168</v>
      </c>
    </row>
    <row r="21" spans="1:6" x14ac:dyDescent="0.25">
      <c r="A21" s="42" t="s">
        <v>53</v>
      </c>
      <c r="E21" t="s">
        <v>90</v>
      </c>
      <c r="F21" t="s">
        <v>169</v>
      </c>
    </row>
    <row r="22" spans="1:6" x14ac:dyDescent="0.25">
      <c r="A22" s="42" t="s">
        <v>54</v>
      </c>
      <c r="E22" t="s">
        <v>91</v>
      </c>
      <c r="F22" t="s">
        <v>170</v>
      </c>
    </row>
    <row r="23" spans="1:6" x14ac:dyDescent="0.25">
      <c r="A23" s="42" t="s">
        <v>55</v>
      </c>
      <c r="E23" t="s">
        <v>92</v>
      </c>
      <c r="F23" t="s">
        <v>171</v>
      </c>
    </row>
    <row r="24" spans="1:6" x14ac:dyDescent="0.25">
      <c r="A24" s="42" t="s">
        <v>56</v>
      </c>
      <c r="E24" t="s">
        <v>93</v>
      </c>
      <c r="F24" t="s">
        <v>172</v>
      </c>
    </row>
    <row r="25" spans="1:6" x14ac:dyDescent="0.25">
      <c r="A25" s="42" t="s">
        <v>57</v>
      </c>
      <c r="E25" t="s">
        <v>94</v>
      </c>
      <c r="F25" t="s">
        <v>173</v>
      </c>
    </row>
    <row r="26" spans="1:6" x14ac:dyDescent="0.25">
      <c r="A26" s="42" t="s">
        <v>58</v>
      </c>
      <c r="E26" t="s">
        <v>95</v>
      </c>
      <c r="F26" t="s">
        <v>174</v>
      </c>
    </row>
    <row r="27" spans="1:6" x14ac:dyDescent="0.25">
      <c r="A27" s="42" t="s">
        <v>59</v>
      </c>
      <c r="E27" t="s">
        <v>96</v>
      </c>
      <c r="F27" t="s">
        <v>175</v>
      </c>
    </row>
    <row r="28" spans="1:6" x14ac:dyDescent="0.25">
      <c r="A28" s="42" t="s">
        <v>60</v>
      </c>
      <c r="E28" t="s">
        <v>97</v>
      </c>
      <c r="F28" t="s">
        <v>176</v>
      </c>
    </row>
    <row r="29" spans="1:6" x14ac:dyDescent="0.25">
      <c r="A29" s="42"/>
      <c r="E29" t="s">
        <v>98</v>
      </c>
      <c r="F29" t="s">
        <v>177</v>
      </c>
    </row>
    <row r="30" spans="1:6" x14ac:dyDescent="0.25">
      <c r="A30" s="42"/>
      <c r="E30" t="s">
        <v>99</v>
      </c>
      <c r="F30" t="s">
        <v>178</v>
      </c>
    </row>
    <row r="31" spans="1:6" x14ac:dyDescent="0.25">
      <c r="A31" s="42"/>
      <c r="E31" t="s">
        <v>100</v>
      </c>
      <c r="F31" t="s">
        <v>179</v>
      </c>
    </row>
    <row r="32" spans="1:6" x14ac:dyDescent="0.25">
      <c r="A32" s="42"/>
      <c r="E32" t="s">
        <v>101</v>
      </c>
      <c r="F32" t="s">
        <v>180</v>
      </c>
    </row>
    <row r="33" spans="1:6" x14ac:dyDescent="0.25">
      <c r="A33" s="42"/>
      <c r="E33" t="s">
        <v>102</v>
      </c>
      <c r="F33" t="s">
        <v>181</v>
      </c>
    </row>
    <row r="34" spans="1:6" x14ac:dyDescent="0.25">
      <c r="A34" s="42"/>
      <c r="E34" t="s">
        <v>103</v>
      </c>
      <c r="F34" t="s">
        <v>182</v>
      </c>
    </row>
    <row r="35" spans="1:6" x14ac:dyDescent="0.25">
      <c r="E35" t="s">
        <v>104</v>
      </c>
      <c r="F35" t="s">
        <v>183</v>
      </c>
    </row>
    <row r="36" spans="1:6" x14ac:dyDescent="0.25">
      <c r="E36" t="s">
        <v>105</v>
      </c>
      <c r="F36" t="s">
        <v>184</v>
      </c>
    </row>
    <row r="37" spans="1:6" x14ac:dyDescent="0.25">
      <c r="E37" t="s">
        <v>106</v>
      </c>
      <c r="F37" t="s">
        <v>185</v>
      </c>
    </row>
    <row r="38" spans="1:6" x14ac:dyDescent="0.25">
      <c r="E38" t="s">
        <v>149</v>
      </c>
      <c r="F38" t="s">
        <v>186</v>
      </c>
    </row>
    <row r="39" spans="1:6" x14ac:dyDescent="0.25">
      <c r="E39" t="s">
        <v>107</v>
      </c>
      <c r="F39" t="s">
        <v>187</v>
      </c>
    </row>
    <row r="40" spans="1:6" x14ac:dyDescent="0.25">
      <c r="E40" t="s">
        <v>108</v>
      </c>
      <c r="F40" t="s">
        <v>188</v>
      </c>
    </row>
    <row r="41" spans="1:6" x14ac:dyDescent="0.25">
      <c r="E41" t="s">
        <v>109</v>
      </c>
      <c r="F41" t="s">
        <v>189</v>
      </c>
    </row>
    <row r="42" spans="1:6" x14ac:dyDescent="0.25">
      <c r="E42" t="s">
        <v>110</v>
      </c>
      <c r="F42" t="s">
        <v>190</v>
      </c>
    </row>
    <row r="43" spans="1:6" x14ac:dyDescent="0.25">
      <c r="E43" t="s">
        <v>111</v>
      </c>
      <c r="F43" t="s">
        <v>191</v>
      </c>
    </row>
    <row r="44" spans="1:6" x14ac:dyDescent="0.25">
      <c r="E44" t="s">
        <v>112</v>
      </c>
      <c r="F44" t="s">
        <v>192</v>
      </c>
    </row>
    <row r="45" spans="1:6" x14ac:dyDescent="0.25">
      <c r="E45" t="s">
        <v>113</v>
      </c>
      <c r="F45" t="s">
        <v>193</v>
      </c>
    </row>
    <row r="46" spans="1:6" x14ac:dyDescent="0.25">
      <c r="E46" t="s">
        <v>114</v>
      </c>
      <c r="F46" t="s">
        <v>194</v>
      </c>
    </row>
    <row r="47" spans="1:6" x14ac:dyDescent="0.25">
      <c r="E47" t="s">
        <v>115</v>
      </c>
      <c r="F47" t="s">
        <v>195</v>
      </c>
    </row>
    <row r="48" spans="1:6" x14ac:dyDescent="0.25">
      <c r="E48" t="s">
        <v>116</v>
      </c>
      <c r="F48" t="s">
        <v>196</v>
      </c>
    </row>
    <row r="49" spans="5:6" x14ac:dyDescent="0.25">
      <c r="E49" t="s">
        <v>117</v>
      </c>
      <c r="F49" t="s">
        <v>197</v>
      </c>
    </row>
    <row r="50" spans="5:6" x14ac:dyDescent="0.25">
      <c r="E50" t="s">
        <v>118</v>
      </c>
      <c r="F50" t="s">
        <v>198</v>
      </c>
    </row>
    <row r="51" spans="5:6" x14ac:dyDescent="0.25">
      <c r="E51" t="s">
        <v>119</v>
      </c>
      <c r="F51" t="s">
        <v>199</v>
      </c>
    </row>
    <row r="52" spans="5:6" x14ac:dyDescent="0.25">
      <c r="E52" t="s">
        <v>120</v>
      </c>
      <c r="F52" t="s">
        <v>200</v>
      </c>
    </row>
    <row r="53" spans="5:6" x14ac:dyDescent="0.25">
      <c r="E53" t="s">
        <v>121</v>
      </c>
      <c r="F53" t="s">
        <v>201</v>
      </c>
    </row>
    <row r="54" spans="5:6" x14ac:dyDescent="0.25">
      <c r="E54" t="s">
        <v>122</v>
      </c>
      <c r="F54" t="s">
        <v>202</v>
      </c>
    </row>
    <row r="55" spans="5:6" x14ac:dyDescent="0.25">
      <c r="E55" t="s">
        <v>123</v>
      </c>
      <c r="F55" t="s">
        <v>203</v>
      </c>
    </row>
    <row r="56" spans="5:6" x14ac:dyDescent="0.25">
      <c r="E56" t="s">
        <v>124</v>
      </c>
      <c r="F56" t="s">
        <v>204</v>
      </c>
    </row>
    <row r="57" spans="5:6" x14ac:dyDescent="0.25">
      <c r="E57" t="s">
        <v>125</v>
      </c>
      <c r="F57" t="s">
        <v>205</v>
      </c>
    </row>
    <row r="58" spans="5:6" x14ac:dyDescent="0.25">
      <c r="E58" t="s">
        <v>126</v>
      </c>
      <c r="F58" t="s">
        <v>206</v>
      </c>
    </row>
    <row r="59" spans="5:6" x14ac:dyDescent="0.25">
      <c r="E59" t="s">
        <v>127</v>
      </c>
      <c r="F59" t="s">
        <v>207</v>
      </c>
    </row>
    <row r="60" spans="5:6" x14ac:dyDescent="0.25">
      <c r="E60" t="s">
        <v>128</v>
      </c>
      <c r="F60" t="s">
        <v>208</v>
      </c>
    </row>
    <row r="61" spans="5:6" x14ac:dyDescent="0.25">
      <c r="E61" t="s">
        <v>129</v>
      </c>
      <c r="F61" t="s">
        <v>209</v>
      </c>
    </row>
    <row r="62" spans="5:6" x14ac:dyDescent="0.25">
      <c r="E62" t="s">
        <v>130</v>
      </c>
      <c r="F62" t="s">
        <v>210</v>
      </c>
    </row>
    <row r="63" spans="5:6" x14ac:dyDescent="0.25">
      <c r="E63" t="s">
        <v>131</v>
      </c>
      <c r="F63" t="s">
        <v>211</v>
      </c>
    </row>
    <row r="64" spans="5:6" x14ac:dyDescent="0.25">
      <c r="E64" t="s">
        <v>132</v>
      </c>
      <c r="F64" t="s">
        <v>212</v>
      </c>
    </row>
    <row r="65" spans="5:6" x14ac:dyDescent="0.25">
      <c r="E65" t="s">
        <v>133</v>
      </c>
      <c r="F65" t="s">
        <v>213</v>
      </c>
    </row>
    <row r="66" spans="5:6" x14ac:dyDescent="0.25">
      <c r="E66" t="s">
        <v>134</v>
      </c>
      <c r="F66" t="s">
        <v>214</v>
      </c>
    </row>
    <row r="67" spans="5:6" x14ac:dyDescent="0.25">
      <c r="E67" t="s">
        <v>135</v>
      </c>
      <c r="F67" t="s">
        <v>215</v>
      </c>
    </row>
    <row r="68" spans="5:6" x14ac:dyDescent="0.25">
      <c r="E68" t="s">
        <v>136</v>
      </c>
      <c r="F68" t="s">
        <v>216</v>
      </c>
    </row>
    <row r="69" spans="5:6" x14ac:dyDescent="0.25">
      <c r="E69" t="s">
        <v>137</v>
      </c>
      <c r="F69" t="s">
        <v>217</v>
      </c>
    </row>
    <row r="70" spans="5:6" x14ac:dyDescent="0.25">
      <c r="E70" t="s">
        <v>138</v>
      </c>
      <c r="F70" t="s">
        <v>218</v>
      </c>
    </row>
    <row r="71" spans="5:6" x14ac:dyDescent="0.25">
      <c r="E71" t="s">
        <v>139</v>
      </c>
      <c r="F71" t="s">
        <v>219</v>
      </c>
    </row>
    <row r="72" spans="5:6" x14ac:dyDescent="0.25">
      <c r="E72" t="s">
        <v>140</v>
      </c>
      <c r="F72" t="s">
        <v>220</v>
      </c>
    </row>
    <row r="73" spans="5:6" x14ac:dyDescent="0.25">
      <c r="E73" t="s">
        <v>141</v>
      </c>
      <c r="F73" t="s">
        <v>221</v>
      </c>
    </row>
    <row r="74" spans="5:6" x14ac:dyDescent="0.25">
      <c r="E74" t="s">
        <v>142</v>
      </c>
      <c r="F74" t="s">
        <v>222</v>
      </c>
    </row>
    <row r="75" spans="5:6" x14ac:dyDescent="0.25">
      <c r="E75" t="s">
        <v>143</v>
      </c>
      <c r="F75" t="s">
        <v>223</v>
      </c>
    </row>
    <row r="76" spans="5:6" x14ac:dyDescent="0.25">
      <c r="E76" t="s">
        <v>144</v>
      </c>
      <c r="F76" t="s">
        <v>224</v>
      </c>
    </row>
    <row r="77" spans="5:6" x14ac:dyDescent="0.25">
      <c r="E77" t="s">
        <v>145</v>
      </c>
      <c r="F77" t="s">
        <v>225</v>
      </c>
    </row>
    <row r="78" spans="5:6" x14ac:dyDescent="0.25">
      <c r="E78" t="s">
        <v>146</v>
      </c>
      <c r="F78" t="s">
        <v>226</v>
      </c>
    </row>
    <row r="79" spans="5:6" x14ac:dyDescent="0.25">
      <c r="E79" t="s">
        <v>147</v>
      </c>
      <c r="F79" t="s">
        <v>227</v>
      </c>
    </row>
    <row r="80" spans="5:6" x14ac:dyDescent="0.25">
      <c r="E80" t="s">
        <v>148</v>
      </c>
      <c r="F80" t="s">
        <v>228</v>
      </c>
    </row>
    <row r="81" spans="6:6" x14ac:dyDescent="0.25">
      <c r="F81" t="s">
        <v>229</v>
      </c>
    </row>
    <row r="82" spans="6:6" x14ac:dyDescent="0.25">
      <c r="F82" t="s">
        <v>230</v>
      </c>
    </row>
  </sheetData>
  <pageMargins left="0.7" right="0.7" top="0.78740157499999996" bottom="0.78740157499999996" header="0.3" footer="0.3"/>
  <ignoredErrors>
    <ignoredError sqref="A2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žádost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frydova.h</dc:creator>
  <cp:lastModifiedBy>skoupy.j</cp:lastModifiedBy>
  <cp:lastPrinted>2016-01-18T20:15:36Z</cp:lastPrinted>
  <dcterms:created xsi:type="dcterms:W3CDTF">2016-01-07T11:34:37Z</dcterms:created>
  <dcterms:modified xsi:type="dcterms:W3CDTF">2018-01-22T14:59:53Z</dcterms:modified>
</cp:coreProperties>
</file>