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kova.r\Desktop\"/>
    </mc:Choice>
  </mc:AlternateContent>
  <bookViews>
    <workbookView xWindow="0" yWindow="60" windowWidth="15360" windowHeight="7695"/>
  </bookViews>
  <sheets>
    <sheet name="Vyúčtování vyrovnávací platby" sheetId="20" r:id="rId1"/>
  </sheets>
  <definedNames>
    <definedName name="_xlnm.Print_Titles" localSheetId="0">'Vyúčtování vyrovnávací platby'!$13:$13</definedName>
  </definedNames>
  <calcPr calcId="152511"/>
</workbook>
</file>

<file path=xl/calcChain.xml><?xml version="1.0" encoding="utf-8"?>
<calcChain xmlns="http://schemas.openxmlformats.org/spreadsheetml/2006/main">
  <c r="F15" i="20" l="1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14" i="20"/>
  <c r="M27" i="20" l="1"/>
  <c r="K29" i="20"/>
  <c r="J29" i="20"/>
  <c r="L29" i="20"/>
  <c r="G29" i="20"/>
  <c r="H27" i="20" l="1"/>
  <c r="N27" i="20" s="1"/>
  <c r="O27" i="20" l="1"/>
  <c r="P27" i="20" s="1"/>
  <c r="M25" i="20" l="1"/>
  <c r="M15" i="20"/>
  <c r="M16" i="20"/>
  <c r="M17" i="20"/>
  <c r="M18" i="20"/>
  <c r="M19" i="20"/>
  <c r="M20" i="20"/>
  <c r="M21" i="20"/>
  <c r="M22" i="20"/>
  <c r="M23" i="20"/>
  <c r="M24" i="20"/>
  <c r="M26" i="20"/>
  <c r="M28" i="20"/>
  <c r="H28" i="20" l="1"/>
  <c r="N28" i="20" s="1"/>
  <c r="H26" i="20"/>
  <c r="N26" i="20" s="1"/>
  <c r="H21" i="20"/>
  <c r="N21" i="20" s="1"/>
  <c r="H24" i="20"/>
  <c r="N24" i="20" s="1"/>
  <c r="H20" i="20"/>
  <c r="N20" i="20" s="1"/>
  <c r="H23" i="20"/>
  <c r="N23" i="20" s="1"/>
  <c r="H22" i="20"/>
  <c r="N22" i="20" s="1"/>
  <c r="H25" i="20"/>
  <c r="N25" i="20" s="1"/>
  <c r="H19" i="20"/>
  <c r="N19" i="20" s="1"/>
  <c r="H18" i="20"/>
  <c r="N18" i="20" s="1"/>
  <c r="H17" i="20"/>
  <c r="N17" i="20" s="1"/>
  <c r="H16" i="20"/>
  <c r="N16" i="20" s="1"/>
  <c r="H15" i="20"/>
  <c r="N15" i="20" s="1"/>
  <c r="O17" i="20" l="1"/>
  <c r="P17" i="20" s="1"/>
  <c r="O22" i="20"/>
  <c r="P22" i="20" s="1"/>
  <c r="O21" i="20"/>
  <c r="P21" i="20" s="1"/>
  <c r="O18" i="20"/>
  <c r="P18" i="20" s="1"/>
  <c r="O23" i="20"/>
  <c r="P23" i="20" s="1"/>
  <c r="O15" i="20"/>
  <c r="P15" i="20" s="1"/>
  <c r="O19" i="20"/>
  <c r="P19" i="20" s="1"/>
  <c r="O20" i="20"/>
  <c r="P20" i="20" s="1"/>
  <c r="O16" i="20"/>
  <c r="P16" i="20" s="1"/>
  <c r="O25" i="20"/>
  <c r="P25" i="20" s="1"/>
  <c r="O24" i="20"/>
  <c r="P24" i="20" s="1"/>
  <c r="O28" i="20"/>
  <c r="P28" i="20" s="1"/>
  <c r="O26" i="20"/>
  <c r="P26" i="20" s="1"/>
  <c r="M14" i="20" l="1"/>
  <c r="H14" i="20" l="1"/>
  <c r="I29" i="20"/>
  <c r="N14" i="20" l="1"/>
  <c r="N29" i="20" s="1"/>
  <c r="H29" i="20"/>
  <c r="O14" i="20" l="1"/>
  <c r="O29" i="20" s="1"/>
  <c r="P14" i="20" l="1"/>
  <c r="P29" i="20" s="1"/>
</calcChain>
</file>

<file path=xl/sharedStrings.xml><?xml version="1.0" encoding="utf-8"?>
<sst xmlns="http://schemas.openxmlformats.org/spreadsheetml/2006/main" count="42" uniqueCount="42">
  <si>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</si>
  <si>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</si>
  <si>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</si>
  <si>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</si>
  <si>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</si>
  <si>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</si>
  <si>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</si>
  <si>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</si>
  <si>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</si>
  <si>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</si>
  <si>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</si>
  <si>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</si>
  <si>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</si>
  <si>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</si>
  <si>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</si>
  <si>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</si>
  <si>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</si>
  <si>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</si>
  <si>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</si>
  <si>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</si>
  <si>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</si>
  <si>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</si>
  <si>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</si>
  <si>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</si>
  <si>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Úhrady od uživatelů služby</t>
  </si>
  <si>
    <t>13.</t>
  </si>
  <si>
    <t>14.</t>
  </si>
  <si>
    <t>Jméno a podpis statutárního orgánu žadatele, razítko:</t>
  </si>
  <si>
    <t>ZÁVĚREČNÉ VYÚČTOVÁNÍ VYROVNÁVACÍ PLATBY</t>
  </si>
  <si>
    <t>Výše vyrovnávací platby stanovená v příloze č. 2 Pověření</t>
  </si>
  <si>
    <t xml:space="preserve">Reálná vyrovnávací platba </t>
  </si>
  <si>
    <t>Výnosy z veřejných zdrojů (dotace krajů, měst a obcí, příspěvek zřizovatele, resorty státní správy, ÚP ČR OPZ, RVKPP, apod.)</t>
  </si>
  <si>
    <t>Možný převod zisku (max. 10 % reálné vyrovnávací platby)</t>
  </si>
  <si>
    <t>Sloupec č. 6 vypočítává celkovou hodnotu výnosů sociální služby na základě zadaných výnosů. Vzorec: sloupec 6 = 7 + 8 + 9 + 10</t>
  </si>
  <si>
    <t>NADMĚRNÉ VYROVNÁNÍ (výsledek hospodaření služby - zisk, případně ztráta)</t>
  </si>
  <si>
    <t>Vratka z nadměrného vyrovnání (ze zisku)</t>
  </si>
  <si>
    <t xml:space="preserve">Sloupec č. 11 - informativní splnění podmínky na základě bodu 7.10 Pověření </t>
  </si>
  <si>
    <t>Jiné (dary, granty, vlastní zdroje, použití fondů u p.o., apod.)</t>
  </si>
  <si>
    <t>Jsou výnosy z veřejných zdrojů maximálně ve výši vyrovnávací platby z přílohy č. 2 Pověření?</t>
  </si>
  <si>
    <t>Sloupec č. 4  vypočítává reálnou vyrovnávací platbu na základě zadaných celkových nákladů a výnosů - úhrad od uživatelů služby a od zdravotních pojišťoven, jiné. Vzorec: sloupec  4 = (5*1,017)-8-9-10</t>
  </si>
  <si>
    <t>Sloupec č. 12 uvádí výsledek hospodaření služby (zisk, ztrátu).  Za nadměrné vyrování je považována kladná výše rozdílu mezi výnosy a náklady (zisk služby). 12 = 6-5</t>
  </si>
  <si>
    <t>Vypořádání vyrovnávací platby pro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</si>
</sst>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6" applyFont="1" applyProtection="1">
      <protection hidden="1"/>
    </xf>
    <xf numFmtId="0" fontId="3" fillId="0" borderId="0" xfId="6" applyFont="1" applyProtection="1">
      <protection hidden="1"/>
    </xf>
    <xf numFmtId="0" fontId="3" fillId="0" borderId="0" xfId="6" applyFont="1" applyAlignment="1" applyProtection="1">
      <alignment horizontal="center"/>
      <protection hidden="1"/>
    </xf>
    <xf numFmtId="0" fontId="5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2" fillId="0" borderId="0" xfId="6" applyFont="1" applyAlignment="1" applyProtection="1">
      <alignment horizontal="left"/>
      <protection hidden="1"/>
    </xf>
    <xf numFmtId="0" fontId="4" fillId="0" borderId="0" xfId="6" applyFont="1" applyAlignment="1" applyProtection="1">
      <alignment horizontal="right"/>
      <protection hidden="1"/>
    </xf>
    <xf numFmtId="0" fontId="4" fillId="4" borderId="1" xfId="6" applyFont="1" applyFill="1" applyBorder="1" applyProtection="1">
      <protection hidden="1"/>
    </xf>
    <xf numFmtId="0" fontId="4" fillId="0" borderId="0" xfId="6" applyFont="1" applyAlignment="1" applyProtection="1">
      <alignment vertical="center" wrapText="1"/>
      <protection hidden="1"/>
    </xf>
    <xf numFmtId="0" fontId="4" fillId="0" borderId="1" xfId="6" applyFont="1" applyBorder="1" applyAlignment="1" applyProtection="1">
      <alignment vertical="center" wrapText="1"/>
      <protection hidden="1"/>
    </xf>
    <xf numFmtId="0" fontId="3" fillId="0" borderId="0" xfId="6" applyFont="1" applyFill="1" applyBorder="1" applyAlignment="1" applyProtection="1">
      <alignment horizontal="center"/>
      <protection hidden="1"/>
    </xf>
    <xf numFmtId="0" fontId="4" fillId="0" borderId="0" xfId="6" applyFont="1" applyFill="1" applyBorder="1" applyAlignment="1" applyProtection="1">
      <alignment horizontal="center" vertical="center" wrapText="1"/>
      <protection hidden="1"/>
    </xf>
    <xf numFmtId="0" fontId="4" fillId="2" borderId="1" xfId="6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4" fillId="0" borderId="1" xfId="6" applyNumberFormat="1" applyFont="1" applyFill="1" applyBorder="1" applyAlignment="1" applyProtection="1">
      <alignment vertical="center"/>
      <protection hidden="1"/>
    </xf>
    <xf numFmtId="4" fontId="3" fillId="0" borderId="1" xfId="6" applyNumberFormat="1" applyFont="1" applyFill="1" applyBorder="1" applyAlignment="1" applyProtection="1">
      <alignment vertical="center"/>
      <protection hidden="1"/>
    </xf>
    <xf numFmtId="0" fontId="3" fillId="0" borderId="0" xfId="6" applyFont="1" applyFill="1" applyProtection="1">
      <protection hidden="1"/>
    </xf>
    <xf numFmtId="0" fontId="4" fillId="0" borderId="0" xfId="6" applyFont="1" applyFill="1" applyBorder="1" applyAlignment="1" applyProtection="1">
      <alignment horizontal="left" vertical="center"/>
      <protection hidden="1"/>
    </xf>
    <xf numFmtId="0" fontId="3" fillId="0" borderId="0" xfId="6" applyFont="1" applyFill="1" applyBorder="1" applyProtection="1">
      <protection hidden="1"/>
    </xf>
    <xf numFmtId="4" fontId="4" fillId="2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3" borderId="1" xfId="6" applyNumberFormat="1" applyFont="1" applyFill="1" applyBorder="1" applyAlignment="1" applyProtection="1">
      <alignment vertical="center"/>
      <protection hidden="1"/>
    </xf>
    <xf numFmtId="0" fontId="8" fillId="0" borderId="0" xfId="6" applyFont="1" applyBorder="1" applyAlignment="1" applyProtection="1">
      <alignment horizontal="left"/>
      <protection hidden="1"/>
    </xf>
    <xf numFmtId="0" fontId="3" fillId="0" borderId="0" xfId="6" applyFont="1" applyBorder="1" applyAlignment="1" applyProtection="1">
      <alignment vertical="center"/>
      <protection hidden="1"/>
    </xf>
    <xf numFmtId="0" fontId="4" fillId="0" borderId="0" xfId="6" applyFont="1" applyBorder="1" applyAlignment="1" applyProtection="1">
      <alignment horizontal="center" vertical="center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center" vertical="center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  <xf numFmtId="0" fontId="3" fillId="0" borderId="1" xfId="6" applyFont="1" applyBorder="1" applyAlignment="1" applyProtection="1">
      <alignment horizontal="center"/>
      <protection hidden="1"/>
    </xf>
    <xf numFmtId="0" fontId="4" fillId="0" borderId="0" xfId="6" applyFont="1" applyAlignment="1" applyProtection="1">
      <alignment horizontal="left" vertical="center"/>
      <protection hidden="1"/>
    </xf>
    <xf numFmtId="0" fontId="3" fillId="0" borderId="1" xfId="6" applyFont="1" applyFill="1" applyBorder="1" applyAlignment="1" applyProtection="1">
      <alignment horizontal="center" vertical="center" wrapText="1"/>
      <protection locked="0" hidden="1"/>
    </xf>
    <xf numFmtId="49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6" applyFont="1" applyFill="1" applyBorder="1" applyAlignment="1" applyProtection="1">
      <alignment horizontal="center" vertical="center"/>
      <protection locked="0" hidden="1"/>
    </xf>
    <xf numFmtId="3" fontId="3" fillId="0" borderId="1" xfId="6" applyNumberFormat="1" applyFont="1" applyFill="1" applyBorder="1" applyAlignment="1" applyProtection="1">
      <alignment horizontal="center" vertical="center"/>
      <protection locked="0" hidden="1"/>
    </xf>
    <xf numFmtId="4" fontId="3" fillId="0" borderId="1" xfId="6" applyNumberFormat="1" applyFont="1" applyFill="1" applyBorder="1" applyAlignment="1" applyProtection="1">
      <alignment horizontal="center" vertical="center"/>
      <protection locked="0" hidden="1"/>
    </xf>
    <xf numFmtId="0" fontId="3" fillId="0" borderId="11" xfId="6" applyFont="1" applyBorder="1" applyAlignment="1" applyProtection="1">
      <alignment horizontal="center" vertical="center"/>
      <protection hidden="1"/>
    </xf>
    <xf numFmtId="0" fontId="3" fillId="0" borderId="10" xfId="6" applyFont="1" applyBorder="1" applyAlignment="1" applyProtection="1">
      <alignment horizontal="center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7" fillId="0" borderId="0" xfId="6" applyAlignment="1" applyProtection="1">
      <protection hidden="1"/>
    </xf>
    <xf numFmtId="0" fontId="4" fillId="4" borderId="1" xfId="6" applyFont="1" applyFill="1" applyBorder="1" applyAlignment="1" applyProtection="1">
      <protection hidden="1"/>
    </xf>
    <xf numFmtId="0" fontId="7" fillId="4" borderId="1" xfId="6" applyFill="1" applyBorder="1" applyAlignment="1" applyProtection="1">
      <protection hidden="1"/>
    </xf>
    <xf numFmtId="0" fontId="3" fillId="0" borderId="1" xfId="6" applyFont="1" applyBorder="1" applyAlignment="1" applyProtection="1">
      <alignment horizontal="center"/>
      <protection locked="0" hidden="1"/>
    </xf>
    <xf numFmtId="0" fontId="4" fillId="0" borderId="0" xfId="6" applyFont="1" applyAlignment="1" applyProtection="1">
      <alignment horizontal="left" vertical="center"/>
      <protection hidden="1"/>
    </xf>
    <xf numFmtId="0" fontId="4" fillId="0" borderId="5" xfId="6" applyFont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center" vertical="center"/>
      <protection locked="0" hidden="1"/>
    </xf>
    <xf numFmtId="0" fontId="4" fillId="0" borderId="6" xfId="6" applyFont="1" applyBorder="1" applyAlignment="1" applyProtection="1">
      <alignment horizontal="center" vertical="center"/>
      <protection locked="0" hidden="1"/>
    </xf>
    <xf numFmtId="0" fontId="4" fillId="0" borderId="7" xfId="6" applyFont="1" applyBorder="1" applyAlignment="1" applyProtection="1">
      <alignment horizontal="center" vertical="center"/>
      <protection locked="0" hidden="1"/>
    </xf>
    <xf numFmtId="0" fontId="4" fillId="0" borderId="8" xfId="6" applyFont="1" applyBorder="1" applyAlignment="1" applyProtection="1">
      <alignment horizontal="center" vertical="center"/>
      <protection locked="0" hidden="1"/>
    </xf>
    <xf numFmtId="0" fontId="4" fillId="0" borderId="9" xfId="6" applyFont="1" applyBorder="1" applyAlignment="1" applyProtection="1">
      <alignment horizontal="center" vertical="center"/>
      <protection locked="0" hidden="1"/>
    </xf>
    <xf numFmtId="0" fontId="3" fillId="0" borderId="2" xfId="6" applyFont="1" applyBorder="1" applyAlignment="1" applyProtection="1">
      <alignment horizontal="center" vertical="center"/>
      <protection locked="0" hidden="1"/>
    </xf>
    <xf numFmtId="0" fontId="3" fillId="0" borderId="3" xfId="6" applyFont="1" applyBorder="1" applyAlignment="1" applyProtection="1">
      <alignment horizontal="center" vertical="center"/>
      <protection locked="0" hidden="1"/>
    </xf>
    <xf numFmtId="0" fontId="3" fillId="0" borderId="4" xfId="6" applyFont="1" applyBorder="1" applyAlignment="1" applyProtection="1">
      <alignment horizontal="center" vertical="center"/>
      <protection locked="0" hidden="1"/>
    </xf>
    <xf numFmtId="0" fontId="3" fillId="0" borderId="5" xfId="6" applyFont="1" applyBorder="1" applyAlignment="1" applyProtection="1">
      <alignment horizontal="center" vertical="center"/>
      <protection locked="0" hidden="1"/>
    </xf>
    <xf numFmtId="0" fontId="3" fillId="0" borderId="0" xfId="6" applyFont="1" applyBorder="1" applyAlignment="1" applyProtection="1">
      <alignment horizontal="center" vertical="center"/>
      <protection locked="0" hidden="1"/>
    </xf>
    <xf numFmtId="0" fontId="3" fillId="0" borderId="6" xfId="6" applyFont="1" applyBorder="1" applyAlignment="1" applyProtection="1">
      <alignment horizontal="center" vertical="center"/>
      <protection locked="0" hidden="1"/>
    </xf>
    <xf numFmtId="0" fontId="3" fillId="0" borderId="7" xfId="6" applyFont="1" applyBorder="1" applyAlignment="1" applyProtection="1">
      <alignment horizontal="center" vertical="center"/>
      <protection locked="0" hidden="1"/>
    </xf>
    <xf numFmtId="0" fontId="3" fillId="0" borderId="8" xfId="6" applyFont="1" applyBorder="1" applyAlignment="1" applyProtection="1">
      <alignment horizontal="center" vertical="center"/>
      <protection locked="0" hidden="1"/>
    </xf>
    <xf numFmtId="0" fontId="3" fillId="0" borderId="9" xfId="6" applyFont="1" applyBorder="1" applyAlignment="1" applyProtection="1">
      <alignment horizontal="center" vertical="center"/>
      <protection locked="0" hidden="1"/>
    </xf>
    <xf numFmtId="0" fontId="3" fillId="0" borderId="1" xfId="6" applyFont="1" applyBorder="1" applyAlignment="1" applyProtection="1">
      <alignment horizontal="center" vertical="center"/>
      <protection hidden="1"/>
    </xf>
    <xf numFmtId="0" fontId="4" fillId="3" borderId="1" xfId="6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4" fillId="0" borderId="2" xfId="6" applyFont="1" applyBorder="1" applyAlignment="1" applyProtection="1">
      <alignment horizontal="center" vertical="center"/>
      <protection hidden="1"/>
    </xf>
    <xf numFmtId="0" fontId="4" fillId="0" borderId="3" xfId="6" applyFont="1" applyBorder="1" applyAlignment="1" applyProtection="1">
      <alignment horizontal="center" vertical="center"/>
      <protection hidden="1"/>
    </xf>
    <xf numFmtId="0" fontId="4" fillId="0" borderId="4" xfId="6" applyFont="1" applyBorder="1" applyAlignment="1" applyProtection="1">
      <alignment horizontal="center" vertical="center"/>
      <protection hidden="1"/>
    </xf>
    <xf numFmtId="0" fontId="4" fillId="0" borderId="7" xfId="6" applyFont="1" applyBorder="1" applyAlignment="1" applyProtection="1">
      <alignment horizontal="center" vertical="center"/>
      <protection hidden="1"/>
    </xf>
    <xf numFmtId="0" fontId="4" fillId="0" borderId="8" xfId="6" applyFont="1" applyBorder="1" applyAlignment="1" applyProtection="1">
      <alignment horizontal="center" vertical="center"/>
      <protection hidden="1"/>
    </xf>
    <xf numFmtId="0" fontId="4" fillId="0" borderId="9" xfId="6" applyFont="1" applyBorder="1" applyAlignment="1" applyProtection="1">
      <alignment horizontal="center" vertical="center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</cellXfs>
  <cellStyles count="7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44"/>
  <sheetViews>
    <sheetView tabSelected="1" topLeftCell="E7" zoomScale="90" zoomScaleNormal="90" workbookViewId="0">
      <selection activeCell="L23" sqref="L23"/>
    </sheetView>
  </sheetViews>
  <sheetFormatPr defaultRowHeight="12.75" x14ac:dyDescent="0.2"/>
  <cols>
    <col min="1" max="1" width="9.140625" style="4"/>
    <col min="2" max="2" width="43.42578125" style="4" customWidth="1"/>
    <col min="3" max="3" width="7.85546875" style="5" hidden="1" customWidth="1"/>
    <col min="4" max="4" width="18.28515625" style="4" customWidth="1"/>
    <col min="5" max="5" width="19.140625" style="4" customWidth="1"/>
    <col min="6" max="6" width="19.85546875" style="4" customWidth="1"/>
    <col min="7" max="9" width="24" style="4" customWidth="1"/>
    <col min="10" max="10" width="18.42578125" style="4" customWidth="1"/>
    <col min="11" max="11" width="18.140625" style="4" customWidth="1"/>
    <col min="12" max="12" width="17.28515625" style="4" customWidth="1"/>
    <col min="13" max="13" width="20" style="4" customWidth="1"/>
    <col min="14" max="14" width="17.7109375" style="4" customWidth="1"/>
    <col min="15" max="15" width="16.28515625" style="4" customWidth="1"/>
    <col min="16" max="16" width="19.28515625" style="4" customWidth="1"/>
    <col min="17" max="16384" width="9.140625" style="4"/>
  </cols>
  <sheetData>
    <row r="1" spans="1:16" ht="15" x14ac:dyDescent="0.2">
      <c r="A1" s="3"/>
    </row>
    <row r="2" spans="1:16" ht="15" x14ac:dyDescent="0.2">
      <c r="A2" s="6"/>
    </row>
    <row r="4" spans="1:16" ht="18.75" customHeight="1" x14ac:dyDescent="0.2">
      <c r="A4" s="3" t="s">
        <v>28</v>
      </c>
      <c r="B4" s="7"/>
    </row>
    <row r="5" spans="1:16" ht="15" x14ac:dyDescent="0.2">
      <c r="A5" s="41" t="s">
        <v>41</v>
      </c>
      <c r="B5" s="42"/>
      <c r="E5" s="8"/>
      <c r="F5" s="8"/>
      <c r="N5" s="9"/>
      <c r="O5" s="9"/>
    </row>
    <row r="6" spans="1:16" ht="15.75" customHeight="1" x14ac:dyDescent="0.2"/>
    <row r="7" spans="1:16" ht="15.75" customHeight="1" x14ac:dyDescent="0.2">
      <c r="A7" s="43" t="s">
        <v>11</v>
      </c>
      <c r="B7" s="44"/>
      <c r="C7" s="32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 ht="15.75" customHeight="1" x14ac:dyDescent="0.2">
      <c r="A8" s="10" t="s">
        <v>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15.75" customHeight="1" x14ac:dyDescent="0.2">
      <c r="A9" s="46"/>
      <c r="B9" s="46"/>
      <c r="C9" s="46"/>
      <c r="D9" s="46"/>
      <c r="E9" s="46"/>
      <c r="F9" s="46"/>
      <c r="G9" s="46"/>
      <c r="H9" s="46"/>
      <c r="I9" s="33"/>
      <c r="J9" s="33"/>
      <c r="K9" s="33"/>
      <c r="L9" s="33"/>
      <c r="M9" s="33"/>
    </row>
    <row r="10" spans="1:16" ht="15.75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6" ht="15.75" customHeight="1" x14ac:dyDescent="0.2">
      <c r="B11" s="71" t="s">
        <v>4</v>
      </c>
      <c r="C11" s="12"/>
      <c r="D11" s="71" t="s">
        <v>1</v>
      </c>
      <c r="E11" s="71" t="s">
        <v>2</v>
      </c>
      <c r="F11" s="71" t="s">
        <v>3</v>
      </c>
      <c r="G11" s="71" t="s">
        <v>6</v>
      </c>
      <c r="H11" s="31" t="s">
        <v>8</v>
      </c>
      <c r="I11" s="31" t="s">
        <v>15</v>
      </c>
      <c r="J11" s="31" t="s">
        <v>16</v>
      </c>
      <c r="K11" s="31" t="s">
        <v>17</v>
      </c>
      <c r="L11" s="31" t="s">
        <v>18</v>
      </c>
      <c r="M11" s="62" t="s">
        <v>19</v>
      </c>
      <c r="N11" s="62" t="s">
        <v>20</v>
      </c>
      <c r="O11" s="39" t="s">
        <v>25</v>
      </c>
      <c r="P11" s="39" t="s">
        <v>26</v>
      </c>
    </row>
    <row r="12" spans="1:16" ht="15.75" customHeight="1" x14ac:dyDescent="0.2">
      <c r="A12" s="13"/>
      <c r="B12" s="71"/>
      <c r="C12" s="31"/>
      <c r="D12" s="71"/>
      <c r="E12" s="71"/>
      <c r="F12" s="71"/>
      <c r="G12" s="71"/>
      <c r="H12" s="63" t="s">
        <v>21</v>
      </c>
      <c r="I12" s="63"/>
      <c r="J12" s="63"/>
      <c r="K12" s="63"/>
      <c r="L12" s="63"/>
      <c r="M12" s="62"/>
      <c r="N12" s="62"/>
      <c r="O12" s="40"/>
      <c r="P12" s="40"/>
    </row>
    <row r="13" spans="1:16" ht="96" customHeight="1" x14ac:dyDescent="0.2">
      <c r="A13" s="14"/>
      <c r="B13" s="15" t="s">
        <v>12</v>
      </c>
      <c r="C13" s="15"/>
      <c r="D13" s="15" t="s">
        <v>13</v>
      </c>
      <c r="E13" s="15" t="s">
        <v>29</v>
      </c>
      <c r="F13" s="15" t="s">
        <v>30</v>
      </c>
      <c r="G13" s="15" t="s">
        <v>7</v>
      </c>
      <c r="H13" s="15" t="s">
        <v>22</v>
      </c>
      <c r="I13" s="15" t="s">
        <v>31</v>
      </c>
      <c r="J13" s="15" t="s">
        <v>24</v>
      </c>
      <c r="K13" s="15" t="s">
        <v>14</v>
      </c>
      <c r="L13" s="15" t="s">
        <v>37</v>
      </c>
      <c r="M13" s="15" t="s">
        <v>38</v>
      </c>
      <c r="N13" s="1" t="s">
        <v>34</v>
      </c>
      <c r="O13" s="15" t="s">
        <v>32</v>
      </c>
      <c r="P13" s="15" t="s">
        <v>35</v>
      </c>
    </row>
    <row r="14" spans="1:16" s="19" customFormat="1" ht="24.95" customHeight="1" x14ac:dyDescent="0.2">
      <c r="A14" s="14"/>
      <c r="B14" s="34"/>
      <c r="C14" s="34"/>
      <c r="D14" s="34"/>
      <c r="E14" s="2"/>
      <c r="F14" s="27">
        <f>G14-J14-K14-L14</f>
        <v>0</v>
      </c>
      <c r="G14" s="16">
        <v>0</v>
      </c>
      <c r="H14" s="28">
        <f>I14+J14+K14+L14</f>
        <v>0</v>
      </c>
      <c r="I14" s="16">
        <v>0</v>
      </c>
      <c r="J14" s="16">
        <v>0</v>
      </c>
      <c r="K14" s="16">
        <v>0</v>
      </c>
      <c r="L14" s="16">
        <v>0</v>
      </c>
      <c r="M14" s="28" t="str">
        <f>IF(I14&lt;=E14,"ANO","NE")</f>
        <v>ANO</v>
      </c>
      <c r="N14" s="17">
        <f>H14-G14</f>
        <v>0</v>
      </c>
      <c r="O14" s="18">
        <f>IF(N14&gt;0,F14*0.1,0)</f>
        <v>0</v>
      </c>
      <c r="P14" s="18">
        <f>IF((N14-O14)&gt;0,N14-O14,0)</f>
        <v>0</v>
      </c>
    </row>
    <row r="15" spans="1:16" s="19" customFormat="1" ht="24.95" customHeight="1" x14ac:dyDescent="0.2">
      <c r="A15" s="14"/>
      <c r="B15" s="34"/>
      <c r="C15" s="34"/>
      <c r="D15" s="34"/>
      <c r="E15" s="2"/>
      <c r="F15" s="27">
        <f t="shared" ref="F15:F28" si="0">G15-J15-K15-L15</f>
        <v>0</v>
      </c>
      <c r="G15" s="16">
        <v>0</v>
      </c>
      <c r="H15" s="28">
        <f t="shared" ref="H15:H28" si="1">I15+J15+K15+L15</f>
        <v>0</v>
      </c>
      <c r="I15" s="16">
        <v>0</v>
      </c>
      <c r="J15" s="16">
        <v>0</v>
      </c>
      <c r="K15" s="16">
        <v>0</v>
      </c>
      <c r="L15" s="16">
        <v>0</v>
      </c>
      <c r="M15" s="28" t="str">
        <f t="shared" ref="M15:M28" si="2">IF(I15&lt;=E15,"ANO","NE")</f>
        <v>ANO</v>
      </c>
      <c r="N15" s="17">
        <f t="shared" ref="N15:N28" si="3">H15-G15</f>
        <v>0</v>
      </c>
      <c r="O15" s="18">
        <f t="shared" ref="O15:O28" si="4">IF(N15&gt;0,F15*0.1,0)</f>
        <v>0</v>
      </c>
      <c r="P15" s="18">
        <f t="shared" ref="P15:P28" si="5">IF((N15-O15)&gt;0,N15-O15,0)</f>
        <v>0</v>
      </c>
    </row>
    <row r="16" spans="1:16" s="19" customFormat="1" ht="24.95" customHeight="1" x14ac:dyDescent="0.2">
      <c r="A16" s="14"/>
      <c r="B16" s="34"/>
      <c r="C16" s="34"/>
      <c r="D16" s="34"/>
      <c r="E16" s="2"/>
      <c r="F16" s="27">
        <f t="shared" si="0"/>
        <v>0</v>
      </c>
      <c r="G16" s="16">
        <v>0</v>
      </c>
      <c r="H16" s="28">
        <f t="shared" si="1"/>
        <v>0</v>
      </c>
      <c r="I16" s="16">
        <v>0</v>
      </c>
      <c r="J16" s="16">
        <v>0</v>
      </c>
      <c r="K16" s="16">
        <v>0</v>
      </c>
      <c r="L16" s="16">
        <v>0</v>
      </c>
      <c r="M16" s="28" t="str">
        <f t="shared" si="2"/>
        <v>ANO</v>
      </c>
      <c r="N16" s="17">
        <f t="shared" si="3"/>
        <v>0</v>
      </c>
      <c r="O16" s="18">
        <f t="shared" si="4"/>
        <v>0</v>
      </c>
      <c r="P16" s="18">
        <f t="shared" si="5"/>
        <v>0</v>
      </c>
    </row>
    <row r="17" spans="1:16" s="19" customFormat="1" ht="24.95" customHeight="1" x14ac:dyDescent="0.2">
      <c r="A17" s="14"/>
      <c r="B17" s="34"/>
      <c r="C17" s="34"/>
      <c r="D17" s="34"/>
      <c r="E17" s="2"/>
      <c r="F17" s="27">
        <f t="shared" si="0"/>
        <v>0</v>
      </c>
      <c r="G17" s="16">
        <v>0</v>
      </c>
      <c r="H17" s="28">
        <f t="shared" si="1"/>
        <v>0</v>
      </c>
      <c r="I17" s="16">
        <v>0</v>
      </c>
      <c r="J17" s="16">
        <v>0</v>
      </c>
      <c r="K17" s="16">
        <v>0</v>
      </c>
      <c r="L17" s="16">
        <v>0</v>
      </c>
      <c r="M17" s="28" t="str">
        <f t="shared" si="2"/>
        <v>ANO</v>
      </c>
      <c r="N17" s="17">
        <f t="shared" si="3"/>
        <v>0</v>
      </c>
      <c r="O17" s="18">
        <f t="shared" si="4"/>
        <v>0</v>
      </c>
      <c r="P17" s="18">
        <f t="shared" si="5"/>
        <v>0</v>
      </c>
    </row>
    <row r="18" spans="1:16" s="19" customFormat="1" ht="24.95" customHeight="1" x14ac:dyDescent="0.2">
      <c r="A18" s="14"/>
      <c r="B18" s="34"/>
      <c r="C18" s="34"/>
      <c r="D18" s="34"/>
      <c r="E18" s="2"/>
      <c r="F18" s="27">
        <f t="shared" si="0"/>
        <v>0</v>
      </c>
      <c r="G18" s="16">
        <v>0</v>
      </c>
      <c r="H18" s="28">
        <f t="shared" si="1"/>
        <v>0</v>
      </c>
      <c r="I18" s="16">
        <v>0</v>
      </c>
      <c r="J18" s="16">
        <v>0</v>
      </c>
      <c r="K18" s="16">
        <v>0</v>
      </c>
      <c r="L18" s="16">
        <v>0</v>
      </c>
      <c r="M18" s="28" t="str">
        <f t="shared" si="2"/>
        <v>ANO</v>
      </c>
      <c r="N18" s="17">
        <f t="shared" si="3"/>
        <v>0</v>
      </c>
      <c r="O18" s="18">
        <f t="shared" si="4"/>
        <v>0</v>
      </c>
      <c r="P18" s="18">
        <f t="shared" si="5"/>
        <v>0</v>
      </c>
    </row>
    <row r="19" spans="1:16" s="19" customFormat="1" ht="24.95" customHeight="1" x14ac:dyDescent="0.2">
      <c r="A19" s="14"/>
      <c r="B19" s="34"/>
      <c r="C19" s="34"/>
      <c r="D19" s="34"/>
      <c r="E19" s="2"/>
      <c r="F19" s="27">
        <f t="shared" si="0"/>
        <v>0</v>
      </c>
      <c r="G19" s="16">
        <v>0</v>
      </c>
      <c r="H19" s="28">
        <f t="shared" si="1"/>
        <v>0</v>
      </c>
      <c r="I19" s="16">
        <v>0</v>
      </c>
      <c r="J19" s="16">
        <v>0</v>
      </c>
      <c r="K19" s="16">
        <v>0</v>
      </c>
      <c r="L19" s="16">
        <v>0</v>
      </c>
      <c r="M19" s="28" t="str">
        <f t="shared" si="2"/>
        <v>ANO</v>
      </c>
      <c r="N19" s="17">
        <f t="shared" si="3"/>
        <v>0</v>
      </c>
      <c r="O19" s="18">
        <f t="shared" si="4"/>
        <v>0</v>
      </c>
      <c r="P19" s="18">
        <f t="shared" si="5"/>
        <v>0</v>
      </c>
    </row>
    <row r="20" spans="1:16" s="19" customFormat="1" ht="24.95" customHeight="1" x14ac:dyDescent="0.2">
      <c r="A20" s="14"/>
      <c r="B20" s="34"/>
      <c r="C20" s="34"/>
      <c r="D20" s="34"/>
      <c r="E20" s="2"/>
      <c r="F20" s="27">
        <f t="shared" si="0"/>
        <v>0</v>
      </c>
      <c r="G20" s="16">
        <v>0</v>
      </c>
      <c r="H20" s="28">
        <f t="shared" si="1"/>
        <v>0</v>
      </c>
      <c r="I20" s="16">
        <v>0</v>
      </c>
      <c r="J20" s="16">
        <v>0</v>
      </c>
      <c r="K20" s="16">
        <v>0</v>
      </c>
      <c r="L20" s="16">
        <v>0</v>
      </c>
      <c r="M20" s="28" t="str">
        <f t="shared" si="2"/>
        <v>ANO</v>
      </c>
      <c r="N20" s="17">
        <f t="shared" si="3"/>
        <v>0</v>
      </c>
      <c r="O20" s="18">
        <f t="shared" si="4"/>
        <v>0</v>
      </c>
      <c r="P20" s="18">
        <f t="shared" si="5"/>
        <v>0</v>
      </c>
    </row>
    <row r="21" spans="1:16" s="19" customFormat="1" ht="24.95" customHeight="1" x14ac:dyDescent="0.2">
      <c r="A21" s="14"/>
      <c r="B21" s="34"/>
      <c r="C21" s="34"/>
      <c r="D21" s="34"/>
      <c r="E21" s="2"/>
      <c r="F21" s="27">
        <f t="shared" si="0"/>
        <v>0</v>
      </c>
      <c r="G21" s="16">
        <v>0</v>
      </c>
      <c r="H21" s="28">
        <f t="shared" si="1"/>
        <v>0</v>
      </c>
      <c r="I21" s="16">
        <v>0</v>
      </c>
      <c r="J21" s="16">
        <v>0</v>
      </c>
      <c r="K21" s="16">
        <v>0</v>
      </c>
      <c r="L21" s="16">
        <v>0</v>
      </c>
      <c r="M21" s="28" t="str">
        <f t="shared" si="2"/>
        <v>ANO</v>
      </c>
      <c r="N21" s="17">
        <f t="shared" si="3"/>
        <v>0</v>
      </c>
      <c r="O21" s="18">
        <f t="shared" si="4"/>
        <v>0</v>
      </c>
      <c r="P21" s="18">
        <f t="shared" si="5"/>
        <v>0</v>
      </c>
    </row>
    <row r="22" spans="1:16" s="19" customFormat="1" ht="24.95" customHeight="1" x14ac:dyDescent="0.2">
      <c r="A22" s="14"/>
      <c r="B22" s="34"/>
      <c r="C22" s="34"/>
      <c r="D22" s="34"/>
      <c r="E22" s="2"/>
      <c r="F22" s="27">
        <f t="shared" si="0"/>
        <v>0</v>
      </c>
      <c r="G22" s="16">
        <v>0</v>
      </c>
      <c r="H22" s="28">
        <f t="shared" si="1"/>
        <v>0</v>
      </c>
      <c r="I22" s="16">
        <v>0</v>
      </c>
      <c r="J22" s="16">
        <v>0</v>
      </c>
      <c r="K22" s="16">
        <v>0</v>
      </c>
      <c r="L22" s="16">
        <v>0</v>
      </c>
      <c r="M22" s="28" t="str">
        <f t="shared" si="2"/>
        <v>ANO</v>
      </c>
      <c r="N22" s="17">
        <f t="shared" si="3"/>
        <v>0</v>
      </c>
      <c r="O22" s="18">
        <f t="shared" si="4"/>
        <v>0</v>
      </c>
      <c r="P22" s="18">
        <f t="shared" si="5"/>
        <v>0</v>
      </c>
    </row>
    <row r="23" spans="1:16" s="19" customFormat="1" ht="24.95" customHeight="1" x14ac:dyDescent="0.2">
      <c r="A23" s="14"/>
      <c r="B23" s="34"/>
      <c r="C23" s="34"/>
      <c r="D23" s="34"/>
      <c r="E23" s="2"/>
      <c r="F23" s="27">
        <f t="shared" si="0"/>
        <v>0</v>
      </c>
      <c r="G23" s="16">
        <v>0</v>
      </c>
      <c r="H23" s="28">
        <f t="shared" si="1"/>
        <v>0</v>
      </c>
      <c r="I23" s="16">
        <v>0</v>
      </c>
      <c r="J23" s="16">
        <v>0</v>
      </c>
      <c r="K23" s="16">
        <v>0</v>
      </c>
      <c r="L23" s="16">
        <v>0</v>
      </c>
      <c r="M23" s="28" t="str">
        <f t="shared" si="2"/>
        <v>ANO</v>
      </c>
      <c r="N23" s="17">
        <f t="shared" si="3"/>
        <v>0</v>
      </c>
      <c r="O23" s="18">
        <f t="shared" si="4"/>
        <v>0</v>
      </c>
      <c r="P23" s="18">
        <f t="shared" si="5"/>
        <v>0</v>
      </c>
    </row>
    <row r="24" spans="1:16" s="19" customFormat="1" ht="24.95" customHeight="1" x14ac:dyDescent="0.2">
      <c r="A24" s="14"/>
      <c r="B24" s="34"/>
      <c r="C24" s="34"/>
      <c r="D24" s="34"/>
      <c r="E24" s="2"/>
      <c r="F24" s="27">
        <f t="shared" si="0"/>
        <v>0</v>
      </c>
      <c r="G24" s="16">
        <v>0</v>
      </c>
      <c r="H24" s="28">
        <f t="shared" si="1"/>
        <v>0</v>
      </c>
      <c r="I24" s="16">
        <v>0</v>
      </c>
      <c r="J24" s="16">
        <v>0</v>
      </c>
      <c r="K24" s="16">
        <v>0</v>
      </c>
      <c r="L24" s="16">
        <v>0</v>
      </c>
      <c r="M24" s="28" t="str">
        <f t="shared" si="2"/>
        <v>ANO</v>
      </c>
      <c r="N24" s="17">
        <f t="shared" si="3"/>
        <v>0</v>
      </c>
      <c r="O24" s="18">
        <f t="shared" si="4"/>
        <v>0</v>
      </c>
      <c r="P24" s="18">
        <f t="shared" si="5"/>
        <v>0</v>
      </c>
    </row>
    <row r="25" spans="1:16" s="19" customFormat="1" ht="24.95" customHeight="1" x14ac:dyDescent="0.2">
      <c r="A25" s="14"/>
      <c r="B25" s="34"/>
      <c r="C25" s="34"/>
      <c r="D25" s="34"/>
      <c r="E25" s="16"/>
      <c r="F25" s="27">
        <f t="shared" si="0"/>
        <v>0</v>
      </c>
      <c r="G25" s="16">
        <v>0</v>
      </c>
      <c r="H25" s="28">
        <f t="shared" si="1"/>
        <v>0</v>
      </c>
      <c r="I25" s="16">
        <v>0</v>
      </c>
      <c r="J25" s="16">
        <v>0</v>
      </c>
      <c r="K25" s="16">
        <v>0</v>
      </c>
      <c r="L25" s="16">
        <v>0</v>
      </c>
      <c r="M25" s="28" t="str">
        <f t="shared" si="2"/>
        <v>ANO</v>
      </c>
      <c r="N25" s="17">
        <f t="shared" si="3"/>
        <v>0</v>
      </c>
      <c r="O25" s="18">
        <f t="shared" si="4"/>
        <v>0</v>
      </c>
      <c r="P25" s="18">
        <f t="shared" si="5"/>
        <v>0</v>
      </c>
    </row>
    <row r="26" spans="1:16" s="19" customFormat="1" ht="24.95" customHeight="1" x14ac:dyDescent="0.2">
      <c r="A26" s="20"/>
      <c r="B26" s="35"/>
      <c r="C26" s="36"/>
      <c r="D26" s="37"/>
      <c r="E26" s="16"/>
      <c r="F26" s="27">
        <f t="shared" si="0"/>
        <v>0</v>
      </c>
      <c r="G26" s="38">
        <v>0</v>
      </c>
      <c r="H26" s="28">
        <f t="shared" si="1"/>
        <v>0</v>
      </c>
      <c r="I26" s="16">
        <v>0</v>
      </c>
      <c r="J26" s="16">
        <v>0</v>
      </c>
      <c r="K26" s="16">
        <v>0</v>
      </c>
      <c r="L26" s="16">
        <v>0</v>
      </c>
      <c r="M26" s="28" t="str">
        <f t="shared" si="2"/>
        <v>ANO</v>
      </c>
      <c r="N26" s="17">
        <f t="shared" si="3"/>
        <v>0</v>
      </c>
      <c r="O26" s="18">
        <f t="shared" si="4"/>
        <v>0</v>
      </c>
      <c r="P26" s="18">
        <f t="shared" si="5"/>
        <v>0</v>
      </c>
    </row>
    <row r="27" spans="1:16" s="19" customFormat="1" ht="24.95" customHeight="1" x14ac:dyDescent="0.2">
      <c r="A27" s="20"/>
      <c r="B27" s="35"/>
      <c r="C27" s="36"/>
      <c r="D27" s="37"/>
      <c r="E27" s="16"/>
      <c r="F27" s="27">
        <f t="shared" si="0"/>
        <v>0</v>
      </c>
      <c r="G27" s="38">
        <v>0</v>
      </c>
      <c r="H27" s="28">
        <f t="shared" si="1"/>
        <v>0</v>
      </c>
      <c r="I27" s="16">
        <v>0</v>
      </c>
      <c r="J27" s="16">
        <v>0</v>
      </c>
      <c r="K27" s="16">
        <v>0</v>
      </c>
      <c r="L27" s="16">
        <v>0</v>
      </c>
      <c r="M27" s="28" t="str">
        <f t="shared" si="2"/>
        <v>ANO</v>
      </c>
      <c r="N27" s="17">
        <f t="shared" si="3"/>
        <v>0</v>
      </c>
      <c r="O27" s="18">
        <f t="shared" si="4"/>
        <v>0</v>
      </c>
      <c r="P27" s="18">
        <f t="shared" si="5"/>
        <v>0</v>
      </c>
    </row>
    <row r="28" spans="1:16" s="19" customFormat="1" ht="24.95" customHeight="1" x14ac:dyDescent="0.2">
      <c r="A28" s="21"/>
      <c r="B28" s="35"/>
      <c r="C28" s="36"/>
      <c r="D28" s="37"/>
      <c r="E28" s="16"/>
      <c r="F28" s="27">
        <f t="shared" si="0"/>
        <v>0</v>
      </c>
      <c r="G28" s="38">
        <v>0</v>
      </c>
      <c r="H28" s="28">
        <f t="shared" si="1"/>
        <v>0</v>
      </c>
      <c r="I28" s="16">
        <v>0</v>
      </c>
      <c r="J28" s="16">
        <v>0</v>
      </c>
      <c r="K28" s="16">
        <v>0</v>
      </c>
      <c r="L28" s="16">
        <v>0</v>
      </c>
      <c r="M28" s="28" t="str">
        <f t="shared" si="2"/>
        <v>ANO</v>
      </c>
      <c r="N28" s="17">
        <f t="shared" si="3"/>
        <v>0</v>
      </c>
      <c r="O28" s="18">
        <f t="shared" si="4"/>
        <v>0</v>
      </c>
      <c r="P28" s="18">
        <f t="shared" si="5"/>
        <v>0</v>
      </c>
    </row>
    <row r="29" spans="1:16" ht="18.75" customHeight="1" x14ac:dyDescent="0.2">
      <c r="A29" s="21"/>
      <c r="B29" s="15" t="s">
        <v>5</v>
      </c>
      <c r="C29" s="15"/>
      <c r="D29" s="15"/>
      <c r="E29" s="22"/>
      <c r="F29" s="22"/>
      <c r="G29" s="23">
        <f t="shared" ref="G29:N29" si="6">SUM(G14:G28)</f>
        <v>0</v>
      </c>
      <c r="H29" s="23">
        <f t="shared" si="6"/>
        <v>0</v>
      </c>
      <c r="I29" s="23">
        <f t="shared" si="6"/>
        <v>0</v>
      </c>
      <c r="J29" s="23">
        <f t="shared" si="6"/>
        <v>0</v>
      </c>
      <c r="K29" s="23">
        <f t="shared" si="6"/>
        <v>0</v>
      </c>
      <c r="L29" s="23">
        <f t="shared" si="6"/>
        <v>0</v>
      </c>
      <c r="M29" s="23"/>
      <c r="N29" s="23">
        <f t="shared" si="6"/>
        <v>0</v>
      </c>
      <c r="O29" s="23">
        <f>SUM(O14:O28)</f>
        <v>0</v>
      </c>
      <c r="P29" s="23">
        <f>SUM(P14:P28)</f>
        <v>0</v>
      </c>
    </row>
    <row r="30" spans="1:16" x14ac:dyDescent="0.2">
      <c r="B30" s="64"/>
      <c r="C30" s="64"/>
      <c r="D30" s="64"/>
      <c r="E30" s="64"/>
      <c r="F30" s="64"/>
      <c r="G30" s="64"/>
      <c r="H30" s="64"/>
      <c r="I30" s="30"/>
      <c r="J30" s="30"/>
      <c r="K30" s="30"/>
      <c r="L30" s="30"/>
      <c r="M30" s="30"/>
    </row>
    <row r="31" spans="1:16" x14ac:dyDescent="0.2">
      <c r="B31" s="24" t="s">
        <v>23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 x14ac:dyDescent="0.2">
      <c r="B32" s="24" t="s">
        <v>39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2:13" x14ac:dyDescent="0.2">
      <c r="B33" s="24" t="s">
        <v>33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2:13" x14ac:dyDescent="0.2">
      <c r="B34" s="24" t="s">
        <v>36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2:13" x14ac:dyDescent="0.2">
      <c r="B35" s="24" t="s">
        <v>40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2:13" x14ac:dyDescent="0.2">
      <c r="B36" s="24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2:13" ht="19.5" customHeight="1" x14ac:dyDescent="0.2">
      <c r="B37" s="7" t="s">
        <v>9</v>
      </c>
      <c r="C37" s="25"/>
      <c r="D37" s="25"/>
      <c r="E37" s="25"/>
      <c r="F37" s="25"/>
    </row>
    <row r="38" spans="2:13" ht="19.5" customHeight="1" x14ac:dyDescent="0.2">
      <c r="B38" s="7"/>
      <c r="C38" s="25"/>
      <c r="D38" s="25"/>
      <c r="E38" s="25"/>
      <c r="F38" s="25"/>
    </row>
    <row r="39" spans="2:13" x14ac:dyDescent="0.2">
      <c r="B39" s="65" t="s">
        <v>10</v>
      </c>
      <c r="C39" s="66"/>
      <c r="D39" s="67"/>
      <c r="E39" s="65" t="s">
        <v>27</v>
      </c>
      <c r="F39" s="66"/>
      <c r="G39" s="66"/>
      <c r="H39" s="67"/>
      <c r="I39" s="26"/>
      <c r="J39" s="26"/>
      <c r="K39" s="26"/>
      <c r="L39" s="26"/>
      <c r="M39" s="26"/>
    </row>
    <row r="40" spans="2:13" x14ac:dyDescent="0.2">
      <c r="B40" s="68"/>
      <c r="C40" s="69"/>
      <c r="D40" s="70"/>
      <c r="E40" s="68"/>
      <c r="F40" s="69"/>
      <c r="G40" s="69"/>
      <c r="H40" s="70"/>
      <c r="I40" s="26"/>
      <c r="J40" s="26"/>
      <c r="K40" s="26"/>
      <c r="L40" s="26"/>
      <c r="M40" s="26"/>
    </row>
    <row r="41" spans="2:13" x14ac:dyDescent="0.2">
      <c r="B41" s="47"/>
      <c r="C41" s="48"/>
      <c r="D41" s="49"/>
      <c r="E41" s="53"/>
      <c r="F41" s="54"/>
      <c r="G41" s="54"/>
      <c r="H41" s="55"/>
      <c r="I41" s="29"/>
      <c r="J41" s="29"/>
      <c r="K41" s="29"/>
      <c r="L41" s="29"/>
      <c r="M41" s="29"/>
    </row>
    <row r="42" spans="2:13" ht="18" customHeight="1" x14ac:dyDescent="0.2">
      <c r="B42" s="47"/>
      <c r="C42" s="48"/>
      <c r="D42" s="49"/>
      <c r="E42" s="56"/>
      <c r="F42" s="57"/>
      <c r="G42" s="57"/>
      <c r="H42" s="58"/>
      <c r="I42" s="29"/>
      <c r="J42" s="29"/>
      <c r="K42" s="29"/>
      <c r="L42" s="29"/>
      <c r="M42" s="29"/>
    </row>
    <row r="43" spans="2:13" ht="18" customHeight="1" x14ac:dyDescent="0.2">
      <c r="B43" s="47"/>
      <c r="C43" s="48"/>
      <c r="D43" s="49"/>
      <c r="E43" s="56"/>
      <c r="F43" s="57"/>
      <c r="G43" s="57"/>
      <c r="H43" s="58"/>
      <c r="I43" s="29"/>
      <c r="J43" s="29"/>
      <c r="K43" s="29"/>
      <c r="L43" s="29"/>
      <c r="M43" s="29"/>
    </row>
    <row r="44" spans="2:13" ht="18" customHeight="1" x14ac:dyDescent="0.2">
      <c r="B44" s="50"/>
      <c r="C44" s="51"/>
      <c r="D44" s="52"/>
      <c r="E44" s="59"/>
      <c r="F44" s="60"/>
      <c r="G44" s="60"/>
      <c r="H44" s="61"/>
      <c r="I44" s="29"/>
      <c r="J44" s="29"/>
      <c r="K44" s="29"/>
      <c r="L44" s="29"/>
      <c r="M44" s="29"/>
    </row>
  </sheetData>
  <sheetProtection algorithmName="SHA-512" hashValue="T+Z5r7/HV4Eh4wzaCYTNyNPlltvFCYQR+VNjh6Ozkt0EW5x99QKBMZfF1nXbYvvCUR+sTpVd0JuT5siMmmWNWw==" saltValue="NbtyiAnXiUunpiSRsEnbCA==" spinCount="100000" sheet="1" objects="1" scenarios="1" formatCells="0" selectLockedCells="1"/>
  <mergeCells count="20">
    <mergeCell ref="B41:D44"/>
    <mergeCell ref="E41:H44"/>
    <mergeCell ref="N11:N12"/>
    <mergeCell ref="O11:O12"/>
    <mergeCell ref="H12:L12"/>
    <mergeCell ref="B30:H30"/>
    <mergeCell ref="B39:D40"/>
    <mergeCell ref="E39:H40"/>
    <mergeCell ref="B11:B12"/>
    <mergeCell ref="D11:D12"/>
    <mergeCell ref="E11:E12"/>
    <mergeCell ref="F11:F12"/>
    <mergeCell ref="G11:G12"/>
    <mergeCell ref="M11:M12"/>
    <mergeCell ref="P11:P12"/>
    <mergeCell ref="A5:B5"/>
    <mergeCell ref="A7:B7"/>
    <mergeCell ref="D7:O7"/>
    <mergeCell ref="B8:O8"/>
    <mergeCell ref="A9:H9"/>
  </mergeCells>
  <conditionalFormatting sqref="N14:N28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43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 vyrovnávací platby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Zítková Radka</cp:lastModifiedBy>
  <cp:lastPrinted>2016-11-22T15:41:05Z</cp:lastPrinted>
  <dcterms:created xsi:type="dcterms:W3CDTF">2007-07-16T11:49:35Z</dcterms:created>
  <dcterms:modified xsi:type="dcterms:W3CDTF">2018-01-16T12:48:06Z</dcterms:modified>
</cp:coreProperties>
</file>