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calcPr calcId="145621"/>
</workbook>
</file>

<file path=xl/calcChain.xml><?xml version="1.0" encoding="utf-8"?>
<calcChain xmlns="http://schemas.openxmlformats.org/spreadsheetml/2006/main">
  <c r="I146" i="1" l="1"/>
  <c r="J146" i="1" s="1"/>
  <c r="I107" i="1"/>
  <c r="I82" i="1"/>
  <c r="I83" i="1"/>
  <c r="J81" i="1" s="1"/>
  <c r="I81" i="1"/>
  <c r="I59" i="1"/>
  <c r="J59" i="1" s="1"/>
  <c r="D3" i="3" l="1"/>
  <c r="C3" i="3"/>
  <c r="B3" i="3"/>
  <c r="A3" i="3"/>
  <c r="B5" i="2"/>
  <c r="G181" i="1"/>
  <c r="H181" i="1"/>
  <c r="F181" i="1"/>
  <c r="I179" i="1" l="1"/>
  <c r="J179" i="1" s="1"/>
  <c r="I176" i="1"/>
  <c r="J176" i="1" s="1"/>
  <c r="I170" i="1"/>
  <c r="J170" i="1" s="1"/>
  <c r="I166" i="1"/>
  <c r="I158" i="1"/>
  <c r="I153" i="1"/>
  <c r="I149" i="1"/>
  <c r="I143" i="1"/>
  <c r="J143" i="1" s="1"/>
  <c r="I141" i="1"/>
  <c r="J141" i="1" s="1"/>
  <c r="I133" i="1"/>
  <c r="J133" i="1" s="1"/>
  <c r="I129" i="1"/>
  <c r="I123" i="1"/>
  <c r="I119" i="1"/>
  <c r="I117" i="1"/>
  <c r="I114" i="1"/>
  <c r="I110" i="1"/>
  <c r="I108" i="1"/>
  <c r="I103" i="1"/>
  <c r="I97" i="1"/>
  <c r="J97" i="1" s="1"/>
  <c r="I93" i="1"/>
  <c r="I90" i="1"/>
  <c r="I87" i="1"/>
  <c r="I84" i="1"/>
  <c r="J84" i="1" s="1"/>
  <c r="I75" i="1"/>
  <c r="I72" i="1"/>
  <c r="I64" i="1"/>
  <c r="J64" i="1" s="1"/>
  <c r="I54" i="1"/>
  <c r="J54" i="1" s="1"/>
  <c r="I51" i="1"/>
  <c r="J51" i="1" s="1"/>
  <c r="I48" i="1"/>
  <c r="J48" i="1" s="1"/>
  <c r="I43" i="1"/>
  <c r="J43" i="1" s="1"/>
  <c r="I37" i="1"/>
  <c r="J37" i="1" s="1"/>
  <c r="I35" i="1"/>
  <c r="I33" i="1"/>
  <c r="I30" i="1"/>
  <c r="I26" i="1"/>
  <c r="J26" i="1" s="1"/>
  <c r="I18" i="1"/>
  <c r="J18" i="1" s="1"/>
  <c r="I13" i="1"/>
  <c r="J13" i="1" s="1"/>
  <c r="I4" i="1"/>
  <c r="J4" i="1" s="1"/>
  <c r="K141" i="1" l="1"/>
  <c r="J110" i="1"/>
  <c r="J123" i="1"/>
  <c r="K51" i="1"/>
  <c r="H3" i="3" s="1"/>
  <c r="J158" i="1"/>
  <c r="K176" i="1"/>
  <c r="O3" i="3" s="1"/>
  <c r="J149" i="1"/>
  <c r="J72" i="1"/>
  <c r="J87" i="1"/>
  <c r="J103" i="1"/>
  <c r="J117" i="1"/>
  <c r="J119" i="1"/>
  <c r="I181" i="1"/>
  <c r="J30" i="1"/>
  <c r="M3" i="3" l="1"/>
  <c r="K123" i="1"/>
  <c r="L3" i="3" s="1"/>
  <c r="K149" i="1"/>
  <c r="N3" i="3" s="1"/>
  <c r="K117" i="1"/>
  <c r="K3" i="3" s="1"/>
  <c r="K64" i="1"/>
  <c r="I3" i="3" s="1"/>
  <c r="K87" i="1"/>
  <c r="J3" i="3" s="1"/>
  <c r="K30" i="1"/>
  <c r="G3" i="3" s="1"/>
  <c r="K26" i="1"/>
  <c r="F3" i="3" s="1"/>
  <c r="J181" i="1"/>
  <c r="K4" i="1"/>
  <c r="E3" i="3" l="1"/>
  <c r="P3" i="3" s="1"/>
  <c r="K181" i="1"/>
</calcChain>
</file>

<file path=xl/sharedStrings.xml><?xml version="1.0" encoding="utf-8"?>
<sst xmlns="http://schemas.openxmlformats.org/spreadsheetml/2006/main" count="316" uniqueCount="279">
  <si>
    <t xml:space="preserve">Výsledná kompetence </t>
  </si>
  <si>
    <t>Oblast potřeb</t>
  </si>
  <si>
    <t>Téma</t>
  </si>
  <si>
    <t>Potřeba</t>
  </si>
  <si>
    <t>Co daná potřeba zahrnuje</t>
  </si>
  <si>
    <t>Základní stabilizace</t>
  </si>
  <si>
    <t>Základní sociální poradenství</t>
  </si>
  <si>
    <t>Možnosti řešit nepříznivou sociální situaci ve svém přirozeném prostředí</t>
  </si>
  <si>
    <t>Vytvoření pocitu přijetí a bezpečí pro řešení situace</t>
  </si>
  <si>
    <t>Podpora motivace k přijetí dlouhodobých cílů, plánů</t>
  </si>
  <si>
    <t>Možnost napsat dopis</t>
  </si>
  <si>
    <t>Možnost komunikovat e-mailem</t>
  </si>
  <si>
    <t>Možnost telefonovat</t>
  </si>
  <si>
    <t>Možnost využít základní poradenství</t>
  </si>
  <si>
    <t>Možnost získat přehled o navazujících službách</t>
  </si>
  <si>
    <t>Podpora orientace ve své situaci</t>
  </si>
  <si>
    <t>Materiální pomoc</t>
  </si>
  <si>
    <t>Možnost materiální pomoci</t>
  </si>
  <si>
    <r>
      <t>Možnost získat kontakt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/vy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užít šatník</t>
    </r>
  </si>
  <si>
    <t>Možnost požádat o potravinovou pomoc</t>
  </si>
  <si>
    <t>Možnost získat pomůcky bránící přenosu pohlavních chorob</t>
  </si>
  <si>
    <t>Pravidelná výměna pomůcek potřebných pro nezávadnou aplikaci drog a detekci infekčních chorob</t>
  </si>
  <si>
    <t>Voda</t>
  </si>
  <si>
    <t>Alobal</t>
  </si>
  <si>
    <t>Jehly</t>
  </si>
  <si>
    <t>Testy HIV</t>
  </si>
  <si>
    <t>Testy hepatitidy</t>
  </si>
  <si>
    <t>Vitamíny</t>
  </si>
  <si>
    <t>Pomůcky pro ošetření drobných ran</t>
  </si>
  <si>
    <t>Hlavní řešená témata</t>
  </si>
  <si>
    <t>Základní doklady</t>
  </si>
  <si>
    <r>
      <t>Znalost, jak zažádat o nový doklad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/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průkaz</t>
    </r>
  </si>
  <si>
    <t>Schopnost provést potřebné úkony a zajistit si finanční prostředky nutné pro vyřízení</t>
  </si>
  <si>
    <t>Hmotné zabezpečení</t>
  </si>
  <si>
    <t>Hospodaření s finančními prostředky</t>
  </si>
  <si>
    <t>Potřeba orientovat se ve finanční oblasti</t>
  </si>
  <si>
    <t>Znalost výše příjmů</t>
  </si>
  <si>
    <t>Znalost nákladů na bydlení</t>
  </si>
  <si>
    <t>Znalost ostatních nákladů</t>
  </si>
  <si>
    <t>Bezpečné hospodaření s finančními prostředky</t>
  </si>
  <si>
    <t>Rozvržení příjmu tak, aby byly pokryty všechny platby</t>
  </si>
  <si>
    <t>Schopnost posouzení své finanční situace včetně své schopnosti splácet případné půjčky, hradit své závazky</t>
  </si>
  <si>
    <t>Uplatnění dalších zdrojů finančního zabezpečení</t>
  </si>
  <si>
    <t>Uplatnění nároku na vrácení dluhů</t>
  </si>
  <si>
    <t>Pronájem nemovitosti (bytu nebo jeho části, domu, zahrady, chalupy atd.)</t>
  </si>
  <si>
    <t>Řešení dluhové problematiky</t>
  </si>
  <si>
    <t>Identifikace svých dluhů a závazků z nich plynoucích</t>
  </si>
  <si>
    <t>Identifikace dluhů (nájem, VZP atd.)</t>
  </si>
  <si>
    <t>Kompletace dokumentů k dluhům</t>
  </si>
  <si>
    <t>Tvorba splátkového kalendáře</t>
  </si>
  <si>
    <t>Komunikace s exekutorem</t>
  </si>
  <si>
    <t>Využití sociálních dávek</t>
  </si>
  <si>
    <t>Schopnost dlouhodobé spolupráce s ÚP (dodržování pravidelných schůzek, dokládání příjmů, dokládání hledání si zaměstnání)</t>
  </si>
  <si>
    <t>Doložení doby trvání zaměstnaneckého poměru</t>
  </si>
  <si>
    <t>Doložení zdravotního stavu</t>
  </si>
  <si>
    <t>Doložení stavu hmotné nouze</t>
  </si>
  <si>
    <t>Uplatnění práva na hmotné zabezpečení (důchody)</t>
  </si>
  <si>
    <t>Požádání o starobní důchod, invalidní důchod, sirotčí důchod, vdovský důchod</t>
  </si>
  <si>
    <t>Pracovní uplatnění</t>
  </si>
  <si>
    <t>Zařazení se a udržení se na trhu práce</t>
  </si>
  <si>
    <t>Znalost nejdůležitějších ustanovení zákoníku práce</t>
  </si>
  <si>
    <t>Schopnost doložit kvalifikaci a pracovní zkušenosti</t>
  </si>
  <si>
    <t>Schopnost komunikovat se zaměstnavatelem (telefonicky, e-mailem)</t>
  </si>
  <si>
    <t>Schopnost napsat CV</t>
  </si>
  <si>
    <t>Schopnost sebeprezentace (celková úprava vzhledu, vystupování atd.)</t>
  </si>
  <si>
    <t>Schopnost udržet kvalifikaci (např. plnit předepsané průběžné vzdělávání)</t>
  </si>
  <si>
    <t>Hledání bydlení, nebo ubytování</t>
  </si>
  <si>
    <t>Schopnost vyhledávat v nabídkách na internetu</t>
  </si>
  <si>
    <t>Schopnost se kontaktovat s pronajímatelem a sjednat si podmínky</t>
  </si>
  <si>
    <t>Schopnost posouzení vhodnosti nabízeného bytu</t>
  </si>
  <si>
    <t>Znalost možnosti a schopnost požádat o obecní byt</t>
  </si>
  <si>
    <t>Kontaktování vlastníka bytu /nemovitosti a sjednání si podmínek</t>
  </si>
  <si>
    <t>Schopnost sebeprezentace</t>
  </si>
  <si>
    <t>Schopnost jednat osobně, telefonicky nebo e-mailem</t>
  </si>
  <si>
    <t>Udržení bydlení</t>
  </si>
  <si>
    <t>Znalost reálných nákladů na bydlení, nájem + energie</t>
  </si>
  <si>
    <t>Znalost dávkových systémů v oblasti bydlení (příspěvek na bydlení nebo doplatek na bydlení)</t>
  </si>
  <si>
    <t>Znalost závazků plynoucích z nájemní smlouvy nebo podnájemní smlouvy (dodržování nočního klidu, závazek úklidu společných prostor atd.)</t>
  </si>
  <si>
    <t>Udržování domácnosti v pořádku a s odpovídajícím materiálním vybavením</t>
  </si>
  <si>
    <t>Schopnost zajistit základní úklid a údržbu domácnosti včetně odpovídajícího materiálního vybavení</t>
  </si>
  <si>
    <r>
      <t>̶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mbria"/>
        <family val="1"/>
        <charset val="238"/>
      </rPr>
      <t>úklid, udržení pořádku</t>
    </r>
  </si>
  <si>
    <r>
      <t>̶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mbria"/>
        <family val="1"/>
        <charset val="238"/>
      </rPr>
      <t>péče o oblečení</t>
    </r>
  </si>
  <si>
    <r>
      <t>̶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mbria"/>
        <family val="1"/>
        <charset val="238"/>
      </rPr>
      <t>nákupy</t>
    </r>
  </si>
  <si>
    <r>
      <t>̶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mbria"/>
        <family val="1"/>
        <charset val="238"/>
      </rPr>
      <t>vaření</t>
    </r>
  </si>
  <si>
    <r>
      <t>̶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mbria"/>
        <family val="1"/>
        <charset val="238"/>
      </rPr>
      <t>drobná údržba</t>
    </r>
  </si>
  <si>
    <t>Předcházení rizikovému chování spojenému s bydlením a jeho řešení</t>
  </si>
  <si>
    <t>Řešení domácího násilí</t>
  </si>
  <si>
    <t>Znalost problematiky</t>
  </si>
  <si>
    <t>Uvědomění si problematiky</t>
  </si>
  <si>
    <t>Schopnost kontaktovat PČR, SPOD, IC</t>
  </si>
  <si>
    <t>Posilování rodičovských kompetencí</t>
  </si>
  <si>
    <t>Vedení dítěte v plnění školních povinností</t>
  </si>
  <si>
    <t>Emocionální podpora</t>
  </si>
  <si>
    <t>Vstávání</t>
  </si>
  <si>
    <t>Doprovod</t>
  </si>
  <si>
    <t>Domácí příprava</t>
  </si>
  <si>
    <t>Doučování</t>
  </si>
  <si>
    <t>Zajištění jídla (svačina)</t>
  </si>
  <si>
    <t>Navázání kontaktu</t>
  </si>
  <si>
    <t>Sebeprezentace</t>
  </si>
  <si>
    <t>Porozumění požadavkům školy</t>
  </si>
  <si>
    <t>Navazující služby, PPP, SVP, SPC, SAS</t>
  </si>
  <si>
    <t>Péče o zdravotní stav dítěte a předcházení rizikům zhoršení zdravotního stavu</t>
  </si>
  <si>
    <t>Registrace u lékaře</t>
  </si>
  <si>
    <t>Dodržování diety</t>
  </si>
  <si>
    <t>Prevence zdravotních rizik</t>
  </si>
  <si>
    <t>Schopnost předcházení infekčním onemocněním</t>
  </si>
  <si>
    <t>Řešení zdravotního handicapu</t>
  </si>
  <si>
    <t>Kompenzace handicapu</t>
  </si>
  <si>
    <t>Zajištění materiálních, hygienických a stravovacích podmínek pro život dítěte</t>
  </si>
  <si>
    <t>Zajištění hygieny</t>
  </si>
  <si>
    <t>Mytí, sprchování, koupání</t>
  </si>
  <si>
    <t>Péče o vlasy, nehty</t>
  </si>
  <si>
    <t>Péče o pokožku</t>
  </si>
  <si>
    <t>Zajištění stravy</t>
  </si>
  <si>
    <t>Zajištění stravy odpovídající věku a potřebám dítěte</t>
  </si>
  <si>
    <t>Zajištění materiálního a technického zázemí</t>
  </si>
  <si>
    <t>Lůžko, nábytek, lůžkoviny, hračky, oblečení, teplo</t>
  </si>
  <si>
    <t>Zajištění podmínek pro návrat dítěte do vlastní péče</t>
  </si>
  <si>
    <t>Zajištění pravidelného režimu dne dítěte, včetně trávení volného času</t>
  </si>
  <si>
    <t>Zajištění pravidelného rytmu dne (vstávání, strava, ukládání k spánku)</t>
  </si>
  <si>
    <t>Pravidelný denní rytmus</t>
  </si>
  <si>
    <t>Péče o spánkovou hygienu (čas, čtení, větrání, koupání atd.)</t>
  </si>
  <si>
    <t>Péče o malé dítě</t>
  </si>
  <si>
    <t>Včasné ukládání k spánku</t>
  </si>
  <si>
    <t>Péče o trávení volného času</t>
  </si>
  <si>
    <t>Vycházky, pobyt venku</t>
  </si>
  <si>
    <t>Osoba je v kontaktu se společenským prostředím, které nepodporuje návrat do původní nepříznivé sociální situace, je předpoklad pro prevenci relapsu</t>
  </si>
  <si>
    <t>Kontakt se společenským prostředím</t>
  </si>
  <si>
    <t>Vytváření funkčních sociálních vazeb s rodinou</t>
  </si>
  <si>
    <t>Styk s rodinou</t>
  </si>
  <si>
    <t>Vytváření takových sociálních vazeb, které nevedou k návratu do nepříznivé sociální situace</t>
  </si>
  <si>
    <t>Schopnost využívat veřejných služeb zaměřených na trávení volného času (kino, restaurace, sportoviště, oddíly, zájmové kluby atd.)</t>
  </si>
  <si>
    <t>Zdravý vývoj osobnosti je předpokladem pro prevenci vzniku nepříznivé sociální situace, anebo její úspěšné zvládnutí</t>
  </si>
  <si>
    <t>Osobnostní kompetence mládeže a mladých dospělých</t>
  </si>
  <si>
    <t>Příprava na zaměstnání</t>
  </si>
  <si>
    <t>Schopnost pravidelné docházky do školy</t>
  </si>
  <si>
    <t>Schopnost pravidelné přípravy do školy</t>
  </si>
  <si>
    <t>Schopnost vyřídit si své záležitosti ve škole</t>
  </si>
  <si>
    <t>Získání emocionální podpory při přípravě do školy a řešení záležitostí spojených se školou</t>
  </si>
  <si>
    <t>Schopnost vyhodnotit, že je nezbytná zvýšená příprava na vyučování (doučování)</t>
  </si>
  <si>
    <t>Schopnost nekonfliktního kontaktu se spolužáky</t>
  </si>
  <si>
    <t>Schopnost volby profesní přípravy</t>
  </si>
  <si>
    <t>Motivace k dalšímu vzdělávání</t>
  </si>
  <si>
    <t>Orientace v nabídce vzdělávání</t>
  </si>
  <si>
    <t>Schopnost realizovat přijímací řízení/zkoušku</t>
  </si>
  <si>
    <t>Zvládání vývojových kroků spojených s dospíváním</t>
  </si>
  <si>
    <t>Porozumění změnám, vývojovým krokům a nárokům společnosti na dospívajícího</t>
  </si>
  <si>
    <t>Možnost využít podporu a poradit se o své situaci</t>
  </si>
  <si>
    <t>Schopnost popisovat své pocity, porozumět jim</t>
  </si>
  <si>
    <t>Schopnost naplňovat smysluplně svůj volný čas</t>
  </si>
  <si>
    <t>Motivace k pravidelné činnosti</t>
  </si>
  <si>
    <t>Stanovování dlouhodobých cílů</t>
  </si>
  <si>
    <t>Schopnost naplnit vlastní ambice</t>
  </si>
  <si>
    <t>Předcházení rizikovému chování a jeho řešení</t>
  </si>
  <si>
    <t>Rozpoznání sociálně patologických jevů směřovaných na osobu</t>
  </si>
  <si>
    <t>Možnost využít emocionální podpory při setkání se sociálně patologickými jevy</t>
  </si>
  <si>
    <t>Schopnost rozeznat projevy šikany, týrání, zneužívání atd. a znát možnosti, jak se jim bránit nebo jim předcházet</t>
  </si>
  <si>
    <t>Znalost důsledků rizikového chování</t>
  </si>
  <si>
    <t>Znalost důsledků konání nežádoucích protispolečenských jevů</t>
  </si>
  <si>
    <t>Schopnost posoudit důsledky svého jednání v oblasti protispolečenských jevů</t>
  </si>
  <si>
    <t>Schopnost předcházet vlastnímu protispolečenskému nebo protizákonnému jednání</t>
  </si>
  <si>
    <t>Možnost poradit se o svém jednání nebo jednání svých vrstevníků či o řešení vzniklé situace</t>
  </si>
  <si>
    <t>Zdraví a bezpečí</t>
  </si>
  <si>
    <t>Základní zdravotní péče</t>
  </si>
  <si>
    <t xml:space="preserve">Být pojištěn u zdravotní pojišťovny, která má v okolí smluvního praktického lékaře </t>
  </si>
  <si>
    <t>Registrace u lékaře a jeho návštěva</t>
  </si>
  <si>
    <t>Absolvování lékařských vyšetření</t>
  </si>
  <si>
    <t>Identifikace příznaků onemocnění</t>
  </si>
  <si>
    <t>Udržování zdravotního stavu a předcházení rizikům spojeným se zdravotním stavem</t>
  </si>
  <si>
    <t>Pořízení léků</t>
  </si>
  <si>
    <t>Užívání léků</t>
  </si>
  <si>
    <t>Dodržování diety, osvěta</t>
  </si>
  <si>
    <t>Pomůcky</t>
  </si>
  <si>
    <t>Znalost důsledků užívání návykových látek včetně alkoholu a dalších závislostí</t>
  </si>
  <si>
    <t>Možnost využít základního poradenství</t>
  </si>
  <si>
    <t>Schopnost dodržovat bezpečné techniky braní drog</t>
  </si>
  <si>
    <t>Základní znalost důsledků užívání návykových látek</t>
  </si>
  <si>
    <t>Vyhledání adekvátní navazující služby</t>
  </si>
  <si>
    <t xml:space="preserve">Schopnost předcházení infekčním onemocněním a parazitům (svrab, vši, pohlavně přenosné choroby, hepatitis aj.) </t>
  </si>
  <si>
    <t>Schopnost předcházet event. řešit zneužívání návykových látek a alkoholu, a další závislosti</t>
  </si>
  <si>
    <t>Znalost důsledků rizikového způsobu života pro zdraví</t>
  </si>
  <si>
    <t>Schopnost předcházení infekčním onemocněním, pohlavně přenosným chorobám, hepatitis</t>
  </si>
  <si>
    <t>Znalost příznaků</t>
  </si>
  <si>
    <t>Znalost způsobů přenosu</t>
  </si>
  <si>
    <t>Znalost možností ochrany</t>
  </si>
  <si>
    <t>Řešení infekčních onemocnění</t>
  </si>
  <si>
    <t>Znalost prevence a řešení infekčních onemocnění</t>
  </si>
  <si>
    <t>Schopnost předcházení infekčním onemocněním a pohlavně přenosným chorobám, hepatitis</t>
  </si>
  <si>
    <t>Prevence zdravotních rizik spojených s onemocněním</t>
  </si>
  <si>
    <t>Základní znalost o infekčních chorobách</t>
  </si>
  <si>
    <t>Možnost základního ošetření</t>
  </si>
  <si>
    <t>Osoba začala spolupracovat na řešení situace</t>
  </si>
  <si>
    <t>Motivace zahájit léčbu</t>
  </si>
  <si>
    <t>Individuální práce</t>
  </si>
  <si>
    <t>Zprostředkování kontaktního centra, ambulantní i rezidenční léčby (včetně detoxifikace)</t>
  </si>
  <si>
    <t>Sociální a trestně právní poradenství (pomoc při komunikaci s úřady atd.)</t>
  </si>
  <si>
    <t>Podpora při realizaci vlastních plánů</t>
  </si>
  <si>
    <t>Prevence relapsu</t>
  </si>
  <si>
    <t>Podpora uživatelů v abstinenci</t>
  </si>
  <si>
    <t>měsíc 1</t>
  </si>
  <si>
    <t>měsíc 2</t>
  </si>
  <si>
    <t>měsíc 3</t>
  </si>
  <si>
    <t>CELKEM</t>
  </si>
  <si>
    <t>Celkem téma</t>
  </si>
  <si>
    <t>Celkem oblast potřeb</t>
  </si>
  <si>
    <t>Doložení totožnosti je předpokladem pro možnost čerpat sociální dávky, pomoc, péči</t>
  </si>
  <si>
    <t>Osoba je materiálně a ekonomicky (finančně) stabilizována                                Ekonomická stabilizace je předpokladem řešení nepříznivé sociální situace a prevence relapsu</t>
  </si>
  <si>
    <t>Bydlení, vedení domácnosti</t>
  </si>
  <si>
    <t xml:space="preserve">Rodič zvládá péči o děti ve všech oblastech                                          Rodině nehrozí odejmutí dětí, výskyt sociálně patologického chování dětí </t>
  </si>
  <si>
    <t>Zvládání běžných nemocí         Zvládání drobných poranění</t>
  </si>
  <si>
    <t>Zajištění smysluplného trávení volného času dětí (získat schopnost plánovat svůj volný čas, dovednost věnovat se svému koníčku)</t>
  </si>
  <si>
    <t>Schopnost obstát v plnění školních povinností II – z pozice žáka / studenta</t>
  </si>
  <si>
    <t>Orientace ve volbě profesní přípravy</t>
  </si>
  <si>
    <t>Prevence onemocnění spojených s rizikovým způsobem života</t>
  </si>
  <si>
    <t>Motivace k léčbě</t>
  </si>
  <si>
    <r>
      <t>Možnosti poradit se</t>
    </r>
    <r>
      <rPr>
        <b/>
        <sz val="2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/</t>
    </r>
    <r>
      <rPr>
        <b/>
        <sz val="2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požádat o radu ve svém přirozeném prostředí</t>
    </r>
  </si>
  <si>
    <t>Individuální práce                                 Možnost využít asistence</t>
  </si>
  <si>
    <t>§ 69 - Terénní programy</t>
  </si>
  <si>
    <t>Osoba v nepříznivé sociální situaci přijímá službu                                Služba má nízkoprahový charakter                                               Služba má ambici navázat spolupráci</t>
  </si>
  <si>
    <t>Osoba zná svůj zdravotní stav a umí s ním zacházet                                         Znalost zdravotního stavu a opatření, které vyžaduje, je podmínkou pro prevenci šíření infekčních chorob                                           Dále  je tato znalost předpokladem pro  udržení pracovních schopností jako prevence relapsu</t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</si>
  <si>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</si>
  <si>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</si>
  <si>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</si>
  <si>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</si>
  <si>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</si>
  <si>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</si>
  <si>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</si>
  <si>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</si>
  <si>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</si>
  <si>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</si>
  <si>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</si>
  <si>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</si>
  <si>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</si>
  <si>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</si>
  <si>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</si>
  <si>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</si>
  <si>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>3 měsíce po sobě jdoucí</t>
  </si>
  <si>
    <t xml:space="preserve"> Název poskytovatele </t>
  </si>
  <si>
    <t>Identifikátor</t>
  </si>
  <si>
    <t>Orientovat se v sociálním systému</t>
  </si>
  <si>
    <t xml:space="preserve">Systém dávek a důchodů, pojištění </t>
  </si>
  <si>
    <t xml:space="preserve">Možnost získat kompenzační pomůcky </t>
  </si>
  <si>
    <t>Obstarání osobních a jiných dokladů</t>
  </si>
  <si>
    <r>
      <t>Pomoc při zajištění /</t>
    </r>
    <r>
      <rPr>
        <b/>
        <sz val="2"/>
        <color theme="1"/>
        <rFont val="Cambria"/>
        <family val="1"/>
        <charset val="238"/>
      </rPr>
      <t xml:space="preserve"> </t>
    </r>
    <r>
      <rPr>
        <b/>
        <sz val="10"/>
        <color theme="1"/>
        <rFont val="Cambria"/>
        <family val="1"/>
        <charset val="238"/>
      </rPr>
      <t>vlastnictví průkazu zdravotní pojišťovny</t>
    </r>
  </si>
  <si>
    <t>Možnost pravidelné výměny pomůcek sloužících pro aplikaci drog                                                                   Možnost využití pomůcek pro detekci infekčních chorob</t>
  </si>
  <si>
    <r>
      <t>Pomoc při zajištění/</t>
    </r>
    <r>
      <rPr>
        <b/>
        <sz val="2"/>
        <color theme="1"/>
        <rFont val="Cambria"/>
        <family val="1"/>
        <charset val="238"/>
      </rPr>
      <t xml:space="preserve"> </t>
    </r>
    <r>
      <rPr>
        <b/>
        <sz val="10"/>
        <color theme="1"/>
        <rFont val="Cambria"/>
        <family val="1"/>
        <charset val="238"/>
      </rPr>
      <t>vlastnictví platného občanského průkazu     Pomoc při zajištění/vlastnictví platného cestovního dokladu        Pomoc při zajištění/vlastnictví rodného listu                             Pomoc při zajištění/vlastnictví povolení k pobytu</t>
    </r>
  </si>
  <si>
    <t>Insolvence</t>
  </si>
  <si>
    <t>Možnost procesní obrany</t>
  </si>
  <si>
    <t>Požádání o dávky (dávky státní sociální podpory, pomoc v hmotné nouzi, dávky pro OZP, atd.)</t>
  </si>
  <si>
    <t>Schopnost orientace na pracovním trhu</t>
  </si>
  <si>
    <t>Mít přehled o zaměstnavatelích, umět najít zaměstnavatele na internetu</t>
  </si>
  <si>
    <t>Znalost práv a povinností plynoucích z registrace na ÚP (veřejná služba)</t>
  </si>
  <si>
    <t>Pomoc při získání pracovního uplatnění</t>
  </si>
  <si>
    <t>Udržení se na trhu práce</t>
  </si>
  <si>
    <t xml:space="preserve">Docházka do zaměstnání </t>
  </si>
  <si>
    <t>Schopnost dlouhodobě vykonávat nějakou práci</t>
  </si>
  <si>
    <t xml:space="preserve">Schopnost konstruktivně řešit situace na pracovišti </t>
  </si>
  <si>
    <t>Sladění rodinného a pracovního života</t>
  </si>
  <si>
    <t xml:space="preserve">Zprostředkování rekvalifikace  </t>
  </si>
  <si>
    <t>Vyhledávání bydlení nebo ubytování</t>
  </si>
  <si>
    <t>Bydlení, ubytování, přístřeší</t>
  </si>
  <si>
    <t>Plnění finančních závazků spojených s bydlením     Orientace v nájemní/podnájemní smlouvě a plnění požadavků z ní vyplývajících</t>
  </si>
  <si>
    <t xml:space="preserve">Neuspokojená potřeba </t>
  </si>
  <si>
    <t>Z důvodu etnicity</t>
  </si>
  <si>
    <t>Z důvodu kauce</t>
  </si>
  <si>
    <t>A jiné</t>
  </si>
  <si>
    <t>Docházka do škol</t>
  </si>
  <si>
    <t>Příprava do škol</t>
  </si>
  <si>
    <t>Kontakt se školami</t>
  </si>
  <si>
    <t>Orientace při užívání léků, očkování</t>
  </si>
  <si>
    <t>Péče o oči, uši, zuby</t>
  </si>
  <si>
    <t xml:space="preserve">Vytváření funkčních sociálních vazeb </t>
  </si>
  <si>
    <t>Vytváření takových sociálních vazeb, které nevedou k návratu do nepříznivé sociální situace</t>
  </si>
  <si>
    <t xml:space="preserve">Spirituální (duchovní) potřeby </t>
  </si>
  <si>
    <t>Znalost a rozpoznání rizikového chování směřovaného na vlastní osobu a jeho řešení</t>
  </si>
  <si>
    <t>Porozumění vývojovým změnám                                                Porozumění nárokům společnosti na dospívajícího</t>
  </si>
  <si>
    <t>Čerpání zdravotní péče</t>
  </si>
  <si>
    <t>Osoba má přístřeší                                    Získání přístřeší je předpokladem návratu do sociální sítě bez závislosti na sociální službě a nehrozí jeho ztráta                                                  Udržení přístřeší je předpokladem návratu do sociální sítě bez závislosti na sociální službě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</si>
</sst>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2"/>
      <color theme="1"/>
      <name val="Cambria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"/>
      <color theme="1"/>
      <name val="Cambria"/>
      <family val="1"/>
      <charset val="238"/>
    </font>
    <font>
      <b/>
      <sz val="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5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/>
    <xf numFmtId="0" fontId="16" fillId="4" borderId="33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6" fillId="5" borderId="33" xfId="0" applyFont="1" applyFill="1" applyBorder="1" applyAlignment="1">
      <alignment vertical="center" wrapText="1"/>
    </xf>
    <xf numFmtId="0" fontId="16" fillId="4" borderId="3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6" fillId="4" borderId="37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center" wrapText="1"/>
    </xf>
    <xf numFmtId="0" fontId="0" fillId="5" borderId="0" xfId="0" applyFill="1"/>
    <xf numFmtId="0" fontId="16" fillId="4" borderId="41" xfId="0" applyFont="1" applyFill="1" applyBorder="1" applyAlignment="1">
      <alignment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4" borderId="0" xfId="0" applyFill="1"/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4" fillId="5" borderId="30" xfId="0" applyFont="1" applyFill="1" applyBorder="1" applyAlignment="1">
      <alignment vertical="center" wrapText="1"/>
    </xf>
    <xf numFmtId="0" fontId="0" fillId="5" borderId="31" xfId="0" applyFont="1" applyFill="1" applyBorder="1" applyAlignment="1"/>
    <xf numFmtId="0" fontId="0" fillId="5" borderId="32" xfId="0" applyFont="1" applyFill="1" applyBorder="1" applyAlignment="1"/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top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6" borderId="0" xfId="0" applyFont="1" applyFill="1"/>
    <xf numFmtId="0" fontId="20" fillId="6" borderId="4" xfId="0" applyFont="1" applyFill="1" applyBorder="1" applyAlignment="1">
      <alignment horizontal="left" vertical="top" wrapText="1"/>
    </xf>
    <xf numFmtId="0" fontId="21" fillId="6" borderId="11" xfId="0" applyFont="1" applyFill="1" applyBorder="1" applyAlignment="1">
      <alignment vertical="center"/>
    </xf>
    <xf numFmtId="0" fontId="21" fillId="6" borderId="11" xfId="0" applyFont="1" applyFill="1" applyBorder="1"/>
    <xf numFmtId="0" fontId="5" fillId="6" borderId="11" xfId="0" applyFont="1" applyFill="1" applyBorder="1" applyAlignment="1">
      <alignment horizontal="left" vertical="center" wrapText="1" indent="2"/>
    </xf>
    <xf numFmtId="0" fontId="5" fillId="6" borderId="6" xfId="0" applyFont="1" applyFill="1" applyBorder="1" applyAlignment="1">
      <alignment horizontal="left" vertical="center" wrapText="1" indent="2"/>
    </xf>
    <xf numFmtId="0" fontId="20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left" vertical="top" wrapText="1"/>
    </xf>
    <xf numFmtId="0" fontId="21" fillId="5" borderId="11" xfId="0" applyFont="1" applyFill="1" applyBorder="1" applyAlignment="1">
      <alignment vertical="center" wrapText="1"/>
    </xf>
    <xf numFmtId="0" fontId="21" fillId="5" borderId="6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vertical="center"/>
    </xf>
    <xf numFmtId="0" fontId="20" fillId="5" borderId="11" xfId="0" applyFont="1" applyFill="1" applyBorder="1" applyAlignment="1">
      <alignment vertical="center" wrapText="1"/>
    </xf>
    <xf numFmtId="0" fontId="21" fillId="5" borderId="6" xfId="0" applyFont="1" applyFill="1" applyBorder="1" applyAlignment="1">
      <alignment horizontal="left" vertical="center" wrapText="1" indent="2"/>
    </xf>
    <xf numFmtId="0" fontId="20" fillId="5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21" fillId="5" borderId="11" xfId="0" applyFont="1" applyFill="1" applyBorder="1" applyAlignment="1">
      <alignment horizontal="left" vertical="center" wrapText="1" indent="2"/>
    </xf>
    <xf numFmtId="0" fontId="21" fillId="0" borderId="9" xfId="0" applyFont="1" applyBorder="1" applyAlignment="1">
      <alignment vertical="center"/>
    </xf>
    <xf numFmtId="0" fontId="20" fillId="5" borderId="45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left" vertical="top"/>
    </xf>
    <xf numFmtId="0" fontId="21" fillId="5" borderId="11" xfId="0" applyFont="1" applyFill="1" applyBorder="1" applyAlignment="1">
      <alignment vertical="center"/>
    </xf>
    <xf numFmtId="0" fontId="20" fillId="5" borderId="46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left" vertical="top"/>
    </xf>
    <xf numFmtId="0" fontId="20" fillId="5" borderId="47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top" wrapText="1"/>
    </xf>
    <xf numFmtId="3" fontId="0" fillId="0" borderId="18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5" borderId="24" xfId="0" applyNumberFormat="1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5" borderId="8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6" borderId="18" xfId="0" applyNumberFormat="1" applyFont="1" applyFill="1" applyBorder="1" applyAlignment="1">
      <alignment horizontal="center" vertical="center"/>
    </xf>
    <xf numFmtId="3" fontId="0" fillId="6" borderId="19" xfId="0" applyNumberFormat="1" applyFont="1" applyFill="1" applyBorder="1" applyAlignment="1">
      <alignment horizontal="center" vertical="center"/>
    </xf>
    <xf numFmtId="3" fontId="0" fillId="6" borderId="8" xfId="0" applyNumberFormat="1" applyFont="1" applyFill="1" applyBorder="1" applyAlignment="1">
      <alignment horizontal="center" vertical="center"/>
    </xf>
    <xf numFmtId="3" fontId="0" fillId="6" borderId="14" xfId="0" applyNumberFormat="1" applyFont="1" applyFill="1" applyBorder="1" applyAlignment="1">
      <alignment horizontal="center" vertical="center"/>
    </xf>
    <xf numFmtId="3" fontId="0" fillId="6" borderId="15" xfId="0" applyNumberFormat="1" applyFont="1" applyFill="1" applyBorder="1" applyAlignment="1">
      <alignment horizontal="center" vertical="center"/>
    </xf>
    <xf numFmtId="3" fontId="0" fillId="6" borderId="4" xfId="0" applyNumberFormat="1" applyFont="1" applyFill="1" applyBorder="1" applyAlignment="1">
      <alignment horizontal="center" vertical="center"/>
    </xf>
    <xf numFmtId="3" fontId="0" fillId="6" borderId="20" xfId="0" applyNumberFormat="1" applyFont="1" applyFill="1" applyBorder="1" applyAlignment="1">
      <alignment horizontal="center" vertical="center"/>
    </xf>
    <xf numFmtId="3" fontId="0" fillId="6" borderId="21" xfId="0" applyNumberFormat="1" applyFont="1" applyFill="1" applyBorder="1" applyAlignment="1">
      <alignment horizontal="center" vertical="center"/>
    </xf>
    <xf numFmtId="3" fontId="0" fillId="6" borderId="3" xfId="0" applyNumberFormat="1" applyFont="1" applyFill="1" applyBorder="1" applyAlignment="1">
      <alignment horizontal="center" vertical="center"/>
    </xf>
    <xf numFmtId="3" fontId="22" fillId="5" borderId="18" xfId="0" applyNumberFormat="1" applyFont="1" applyFill="1" applyBorder="1" applyAlignment="1">
      <alignment horizontal="center" vertical="center"/>
    </xf>
    <xf numFmtId="3" fontId="22" fillId="5" borderId="19" xfId="0" applyNumberFormat="1" applyFont="1" applyFill="1" applyBorder="1" applyAlignment="1">
      <alignment horizontal="center" vertical="center"/>
    </xf>
    <xf numFmtId="3" fontId="22" fillId="5" borderId="23" xfId="0" applyNumberFormat="1" applyFont="1" applyFill="1" applyBorder="1" applyAlignment="1">
      <alignment horizontal="center" vertical="center"/>
    </xf>
    <xf numFmtId="3" fontId="22" fillId="5" borderId="8" xfId="0" applyNumberFormat="1" applyFont="1" applyFill="1" applyBorder="1" applyAlignment="1">
      <alignment horizontal="center" vertical="center"/>
    </xf>
    <xf numFmtId="3" fontId="22" fillId="5" borderId="14" xfId="0" applyNumberFormat="1" applyFont="1" applyFill="1" applyBorder="1" applyAlignment="1">
      <alignment horizontal="center" vertical="center"/>
    </xf>
    <xf numFmtId="3" fontId="22" fillId="5" borderId="15" xfId="0" applyNumberFormat="1" applyFont="1" applyFill="1" applyBorder="1" applyAlignment="1">
      <alignment horizontal="center" vertical="center"/>
    </xf>
    <xf numFmtId="3" fontId="22" fillId="5" borderId="24" xfId="0" applyNumberFormat="1" applyFont="1" applyFill="1" applyBorder="1" applyAlignment="1">
      <alignment horizontal="center" vertical="center"/>
    </xf>
    <xf numFmtId="3" fontId="22" fillId="5" borderId="4" xfId="0" applyNumberFormat="1" applyFont="1" applyFill="1" applyBorder="1" applyAlignment="1">
      <alignment horizontal="center" vertical="center"/>
    </xf>
    <xf numFmtId="3" fontId="22" fillId="5" borderId="20" xfId="0" applyNumberFormat="1" applyFont="1" applyFill="1" applyBorder="1" applyAlignment="1">
      <alignment horizontal="center" vertical="center"/>
    </xf>
    <xf numFmtId="3" fontId="22" fillId="5" borderId="21" xfId="0" applyNumberFormat="1" applyFont="1" applyFill="1" applyBorder="1" applyAlignment="1">
      <alignment horizontal="center" vertical="center"/>
    </xf>
    <xf numFmtId="3" fontId="22" fillId="5" borderId="22" xfId="0" applyNumberFormat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48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21" xfId="0" applyNumberFormat="1" applyFont="1" applyFill="1" applyBorder="1" applyAlignment="1">
      <alignment horizontal="center" vertical="center"/>
    </xf>
    <xf numFmtId="3" fontId="0" fillId="6" borderId="25" xfId="0" applyNumberFormat="1" applyFont="1" applyFill="1" applyBorder="1" applyAlignment="1">
      <alignment horizontal="center" vertical="center"/>
    </xf>
    <xf numFmtId="3" fontId="0" fillId="6" borderId="26" xfId="0" applyNumberFormat="1" applyFont="1" applyFill="1" applyBorder="1" applyAlignment="1">
      <alignment horizontal="center" vertical="center"/>
    </xf>
    <xf numFmtId="3" fontId="0" fillId="6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3" fillId="0" borderId="0" xfId="0" applyNumberFormat="1" applyFont="1"/>
    <xf numFmtId="3" fontId="0" fillId="0" borderId="17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256117</xdr:colOff>
      <xdr:row>0</xdr:row>
      <xdr:rowOff>447675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9242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438150</xdr:colOff>
      <xdr:row>0</xdr:row>
      <xdr:rowOff>0</xdr:rowOff>
    </xdr:from>
    <xdr:to>
      <xdr:col>10</xdr:col>
      <xdr:colOff>418355</xdr:colOff>
      <xdr:row>0</xdr:row>
      <xdr:rowOff>504824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0"/>
          <a:ext cx="1342280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98874</xdr:colOff>
      <xdr:row>0</xdr:row>
      <xdr:rowOff>400050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862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tabSelected="1" zoomScaleNormal="100" workbookViewId="0"/>
  </sheetViews>
  <sheetFormatPr defaultRowHeight="15" x14ac:dyDescent="0.25"/>
  <cols>
    <col min="1" max="1" width="13.85546875" customWidth="1"/>
    <col min="2" max="2" width="18.28515625" customWidth="1"/>
    <col min="3" max="3" width="18.7109375" customWidth="1"/>
    <col min="4" max="4" width="29" customWidth="1"/>
    <col min="5" max="5" width="48.42578125" customWidth="1"/>
    <col min="6" max="8" width="7.42578125" bestFit="1" customWidth="1"/>
    <col min="9" max="9" width="6.7109375" bestFit="1" customWidth="1"/>
    <col min="10" max="11" width="6.28515625" bestFit="1" customWidth="1"/>
  </cols>
  <sheetData>
    <row r="1" spans="1:11" ht="42" customHeight="1" thickBot="1" x14ac:dyDescent="0.3"/>
    <row r="2" spans="1:11" ht="39.75" customHeight="1" thickBot="1" x14ac:dyDescent="0.3">
      <c r="A2" s="71" t="s">
        <v>218</v>
      </c>
      <c r="B2" s="72"/>
      <c r="C2" s="72"/>
      <c r="D2" s="72"/>
      <c r="E2" s="73"/>
      <c r="F2" s="12" t="s">
        <v>200</v>
      </c>
      <c r="G2" s="12" t="s">
        <v>201</v>
      </c>
      <c r="H2" s="13" t="s">
        <v>202</v>
      </c>
      <c r="I2" s="14" t="s">
        <v>203</v>
      </c>
      <c r="J2" s="5" t="s">
        <v>204</v>
      </c>
      <c r="K2" s="6" t="s">
        <v>205</v>
      </c>
    </row>
    <row r="3" spans="1:11" ht="27" thickTop="1" thickBot="1" x14ac:dyDescent="0.3">
      <c r="A3" s="1" t="s">
        <v>0</v>
      </c>
      <c r="B3" s="2" t="s">
        <v>1</v>
      </c>
      <c r="C3" s="17" t="s">
        <v>2</v>
      </c>
      <c r="D3" s="2" t="s">
        <v>3</v>
      </c>
      <c r="E3" s="2" t="s">
        <v>4</v>
      </c>
      <c r="F3" s="7"/>
      <c r="G3" s="8"/>
      <c r="H3" s="8"/>
      <c r="I3" s="8"/>
      <c r="J3" s="8"/>
      <c r="K3" s="9"/>
    </row>
    <row r="4" spans="1:11" ht="16.5" customHeight="1" thickTop="1" thickBot="1" x14ac:dyDescent="0.3">
      <c r="A4" s="77" t="s">
        <v>219</v>
      </c>
      <c r="B4" s="74" t="s">
        <v>5</v>
      </c>
      <c r="C4" s="83" t="s">
        <v>6</v>
      </c>
      <c r="D4" s="46" t="s">
        <v>7</v>
      </c>
      <c r="E4" s="3" t="s">
        <v>8</v>
      </c>
      <c r="F4" s="143"/>
      <c r="G4" s="144"/>
      <c r="H4" s="144"/>
      <c r="I4" s="145">
        <f>SUM(F4:H4)</f>
        <v>0</v>
      </c>
      <c r="J4" s="146">
        <f>SUM(I4)</f>
        <v>0</v>
      </c>
      <c r="K4" s="146">
        <f>SUM(J4:J24)</f>
        <v>0</v>
      </c>
    </row>
    <row r="5" spans="1:11" ht="15.75" thickBot="1" x14ac:dyDescent="0.3">
      <c r="A5" s="78"/>
      <c r="B5" s="75"/>
      <c r="C5" s="57"/>
      <c r="D5" s="47"/>
      <c r="E5" s="10" t="s">
        <v>9</v>
      </c>
      <c r="F5" s="147"/>
      <c r="G5" s="148"/>
      <c r="H5" s="148"/>
      <c r="I5" s="149"/>
      <c r="J5" s="150"/>
      <c r="K5" s="150"/>
    </row>
    <row r="6" spans="1:11" ht="15.75" thickBot="1" x14ac:dyDescent="0.3">
      <c r="A6" s="78"/>
      <c r="B6" s="75"/>
      <c r="C6" s="57"/>
      <c r="D6" s="47"/>
      <c r="E6" s="3" t="s">
        <v>10</v>
      </c>
      <c r="F6" s="147"/>
      <c r="G6" s="148"/>
      <c r="H6" s="148"/>
      <c r="I6" s="149"/>
      <c r="J6" s="150"/>
      <c r="K6" s="150"/>
    </row>
    <row r="7" spans="1:11" ht="15.75" thickBot="1" x14ac:dyDescent="0.3">
      <c r="A7" s="78"/>
      <c r="B7" s="75"/>
      <c r="C7" s="57"/>
      <c r="D7" s="47"/>
      <c r="E7" s="10" t="s">
        <v>11</v>
      </c>
      <c r="F7" s="147"/>
      <c r="G7" s="148"/>
      <c r="H7" s="148"/>
      <c r="I7" s="149"/>
      <c r="J7" s="150"/>
      <c r="K7" s="150"/>
    </row>
    <row r="8" spans="1:11" ht="15.75" thickBot="1" x14ac:dyDescent="0.3">
      <c r="A8" s="78"/>
      <c r="B8" s="75"/>
      <c r="C8" s="57"/>
      <c r="D8" s="48"/>
      <c r="E8" s="4" t="s">
        <v>12</v>
      </c>
      <c r="F8" s="147"/>
      <c r="G8" s="148"/>
      <c r="H8" s="148"/>
      <c r="I8" s="149"/>
      <c r="J8" s="150"/>
      <c r="K8" s="150"/>
    </row>
    <row r="9" spans="1:11" ht="15.75" thickBot="1" x14ac:dyDescent="0.3">
      <c r="A9" s="78"/>
      <c r="B9" s="75"/>
      <c r="C9" s="57"/>
      <c r="D9" s="49" t="s">
        <v>216</v>
      </c>
      <c r="E9" s="3" t="s">
        <v>13</v>
      </c>
      <c r="F9" s="147"/>
      <c r="G9" s="148"/>
      <c r="H9" s="148"/>
      <c r="I9" s="149"/>
      <c r="J9" s="150"/>
      <c r="K9" s="150"/>
    </row>
    <row r="10" spans="1:11" ht="15.75" thickBot="1" x14ac:dyDescent="0.3">
      <c r="A10" s="78"/>
      <c r="B10" s="75"/>
      <c r="C10" s="57"/>
      <c r="D10" s="47"/>
      <c r="E10" s="10" t="s">
        <v>14</v>
      </c>
      <c r="F10" s="147"/>
      <c r="G10" s="148"/>
      <c r="H10" s="148"/>
      <c r="I10" s="149"/>
      <c r="J10" s="150"/>
      <c r="K10" s="150"/>
    </row>
    <row r="11" spans="1:11" ht="15.75" thickBot="1" x14ac:dyDescent="0.3">
      <c r="A11" s="78"/>
      <c r="B11" s="75"/>
      <c r="C11" s="57"/>
      <c r="D11" s="48"/>
      <c r="E11" s="4" t="s">
        <v>15</v>
      </c>
      <c r="F11" s="147"/>
      <c r="G11" s="148"/>
      <c r="H11" s="148"/>
      <c r="I11" s="149"/>
      <c r="J11" s="150"/>
      <c r="K11" s="150"/>
    </row>
    <row r="12" spans="1:11" ht="27" thickBot="1" x14ac:dyDescent="0.3">
      <c r="A12" s="78"/>
      <c r="B12" s="75"/>
      <c r="C12" s="58"/>
      <c r="D12" s="111" t="s">
        <v>240</v>
      </c>
      <c r="E12" s="101" t="s">
        <v>241</v>
      </c>
      <c r="F12" s="151"/>
      <c r="G12" s="152"/>
      <c r="H12" s="152"/>
      <c r="I12" s="153"/>
      <c r="J12" s="154"/>
      <c r="K12" s="150"/>
    </row>
    <row r="13" spans="1:11" ht="15.75" thickBot="1" x14ac:dyDescent="0.3">
      <c r="A13" s="78"/>
      <c r="B13" s="75"/>
      <c r="C13" s="50" t="s">
        <v>16</v>
      </c>
      <c r="D13" s="53" t="s">
        <v>17</v>
      </c>
      <c r="E13" s="18" t="s">
        <v>18</v>
      </c>
      <c r="F13" s="155"/>
      <c r="G13" s="156"/>
      <c r="H13" s="156"/>
      <c r="I13" s="145">
        <f t="shared" ref="I5:I72" si="0">SUM(F13:H13)</f>
        <v>0</v>
      </c>
      <c r="J13" s="157">
        <f>SUM(I13)</f>
        <v>0</v>
      </c>
      <c r="K13" s="150"/>
    </row>
    <row r="14" spans="1:11" ht="15.75" thickBot="1" x14ac:dyDescent="0.3">
      <c r="A14" s="78"/>
      <c r="B14" s="75"/>
      <c r="C14" s="51"/>
      <c r="D14" s="54"/>
      <c r="E14" s="19" t="s">
        <v>19</v>
      </c>
      <c r="F14" s="158"/>
      <c r="G14" s="159"/>
      <c r="H14" s="159"/>
      <c r="I14" s="149"/>
      <c r="J14" s="160"/>
      <c r="K14" s="150"/>
    </row>
    <row r="15" spans="1:11" ht="26.25" thickBot="1" x14ac:dyDescent="0.3">
      <c r="A15" s="78"/>
      <c r="B15" s="75"/>
      <c r="C15" s="51"/>
      <c r="D15" s="54"/>
      <c r="E15" s="18" t="s">
        <v>20</v>
      </c>
      <c r="F15" s="158"/>
      <c r="G15" s="159"/>
      <c r="H15" s="159"/>
      <c r="I15" s="149"/>
      <c r="J15" s="160"/>
      <c r="K15" s="150"/>
    </row>
    <row r="16" spans="1:11" ht="15.75" thickBot="1" x14ac:dyDescent="0.3">
      <c r="A16" s="78"/>
      <c r="B16" s="75"/>
      <c r="C16" s="51"/>
      <c r="D16" s="54"/>
      <c r="E16" s="19" t="s">
        <v>27</v>
      </c>
      <c r="F16" s="158"/>
      <c r="G16" s="159"/>
      <c r="H16" s="159"/>
      <c r="I16" s="149"/>
      <c r="J16" s="160"/>
      <c r="K16" s="150"/>
    </row>
    <row r="17" spans="1:11" ht="15.75" thickBot="1" x14ac:dyDescent="0.3">
      <c r="A17" s="78"/>
      <c r="B17" s="75"/>
      <c r="C17" s="52"/>
      <c r="D17" s="55"/>
      <c r="E17" s="19" t="s">
        <v>242</v>
      </c>
      <c r="F17" s="161"/>
      <c r="G17" s="162"/>
      <c r="H17" s="162"/>
      <c r="I17" s="153"/>
      <c r="J17" s="163"/>
      <c r="K17" s="150"/>
    </row>
    <row r="18" spans="1:11" ht="15.75" thickBot="1" x14ac:dyDescent="0.3">
      <c r="A18" s="78"/>
      <c r="B18" s="75"/>
      <c r="C18" s="56" t="s">
        <v>21</v>
      </c>
      <c r="D18" s="49" t="s">
        <v>245</v>
      </c>
      <c r="E18" s="3" t="s">
        <v>22</v>
      </c>
      <c r="F18" s="143"/>
      <c r="G18" s="144"/>
      <c r="H18" s="144"/>
      <c r="I18" s="145">
        <f t="shared" si="0"/>
        <v>0</v>
      </c>
      <c r="J18" s="146">
        <f>SUM(I18)</f>
        <v>0</v>
      </c>
      <c r="K18" s="150"/>
    </row>
    <row r="19" spans="1:11" ht="15.75" thickBot="1" x14ac:dyDescent="0.3">
      <c r="A19" s="78"/>
      <c r="B19" s="75"/>
      <c r="C19" s="57"/>
      <c r="D19" s="47"/>
      <c r="E19" s="10" t="s">
        <v>23</v>
      </c>
      <c r="F19" s="147"/>
      <c r="G19" s="148"/>
      <c r="H19" s="148"/>
      <c r="I19" s="149"/>
      <c r="J19" s="150"/>
      <c r="K19" s="150"/>
    </row>
    <row r="20" spans="1:11" ht="15.75" thickBot="1" x14ac:dyDescent="0.3">
      <c r="A20" s="78"/>
      <c r="B20" s="75"/>
      <c r="C20" s="57"/>
      <c r="D20" s="47"/>
      <c r="E20" s="3" t="s">
        <v>24</v>
      </c>
      <c r="F20" s="147"/>
      <c r="G20" s="148"/>
      <c r="H20" s="148"/>
      <c r="I20" s="149"/>
      <c r="J20" s="150"/>
      <c r="K20" s="150"/>
    </row>
    <row r="21" spans="1:11" ht="15.75" thickBot="1" x14ac:dyDescent="0.3">
      <c r="A21" s="78"/>
      <c r="B21" s="75"/>
      <c r="C21" s="57"/>
      <c r="D21" s="47"/>
      <c r="E21" s="10" t="s">
        <v>25</v>
      </c>
      <c r="F21" s="147"/>
      <c r="G21" s="148"/>
      <c r="H21" s="148"/>
      <c r="I21" s="149"/>
      <c r="J21" s="150"/>
      <c r="K21" s="150"/>
    </row>
    <row r="22" spans="1:11" ht="15.75" thickBot="1" x14ac:dyDescent="0.3">
      <c r="A22" s="78"/>
      <c r="B22" s="75"/>
      <c r="C22" s="57"/>
      <c r="D22" s="47"/>
      <c r="E22" s="3" t="s">
        <v>26</v>
      </c>
      <c r="F22" s="147"/>
      <c r="G22" s="148"/>
      <c r="H22" s="148"/>
      <c r="I22" s="149"/>
      <c r="J22" s="150"/>
      <c r="K22" s="150"/>
    </row>
    <row r="23" spans="1:11" ht="15.75" thickBot="1" x14ac:dyDescent="0.3">
      <c r="A23" s="78"/>
      <c r="B23" s="75"/>
      <c r="C23" s="57"/>
      <c r="D23" s="47"/>
      <c r="E23" s="10" t="s">
        <v>27</v>
      </c>
      <c r="F23" s="147"/>
      <c r="G23" s="148"/>
      <c r="H23" s="148"/>
      <c r="I23" s="149"/>
      <c r="J23" s="150"/>
      <c r="K23" s="150"/>
    </row>
    <row r="24" spans="1:11" ht="15.75" thickBot="1" x14ac:dyDescent="0.3">
      <c r="A24" s="79"/>
      <c r="B24" s="76"/>
      <c r="C24" s="58"/>
      <c r="D24" s="48"/>
      <c r="E24" s="4" t="s">
        <v>28</v>
      </c>
      <c r="F24" s="151"/>
      <c r="G24" s="152"/>
      <c r="H24" s="152"/>
      <c r="I24" s="153"/>
      <c r="J24" s="154"/>
      <c r="K24" s="154"/>
    </row>
    <row r="25" spans="1:11" ht="21" customHeight="1" thickBot="1" x14ac:dyDescent="0.3">
      <c r="A25" s="88" t="s">
        <v>29</v>
      </c>
      <c r="B25" s="89"/>
      <c r="C25" s="89"/>
      <c r="D25" s="89"/>
      <c r="E25" s="89"/>
      <c r="F25" s="15"/>
      <c r="G25" s="15"/>
      <c r="H25" s="15"/>
      <c r="I25" s="15"/>
      <c r="J25" s="15"/>
      <c r="K25" s="16"/>
    </row>
    <row r="26" spans="1:11" ht="41.25" customHeight="1" thickBot="1" x14ac:dyDescent="0.3">
      <c r="A26" s="78" t="s">
        <v>206</v>
      </c>
      <c r="B26" s="84" t="s">
        <v>30</v>
      </c>
      <c r="C26" s="62" t="s">
        <v>243</v>
      </c>
      <c r="D26" s="80" t="s">
        <v>246</v>
      </c>
      <c r="E26" s="18" t="s">
        <v>31</v>
      </c>
      <c r="F26" s="155"/>
      <c r="G26" s="156"/>
      <c r="H26" s="156"/>
      <c r="I26" s="145">
        <f t="shared" si="0"/>
        <v>0</v>
      </c>
      <c r="J26" s="157">
        <f>SUM(I26)</f>
        <v>0</v>
      </c>
      <c r="K26" s="146">
        <f>SUM(J26:J29)</f>
        <v>0</v>
      </c>
    </row>
    <row r="27" spans="1:11" ht="63" customHeight="1" thickBot="1" x14ac:dyDescent="0.3">
      <c r="A27" s="78"/>
      <c r="B27" s="75"/>
      <c r="C27" s="63"/>
      <c r="D27" s="81"/>
      <c r="E27" s="19" t="s">
        <v>32</v>
      </c>
      <c r="F27" s="158"/>
      <c r="G27" s="159"/>
      <c r="H27" s="159"/>
      <c r="I27" s="149"/>
      <c r="J27" s="160"/>
      <c r="K27" s="150"/>
    </row>
    <row r="28" spans="1:11" ht="15.75" customHeight="1" thickBot="1" x14ac:dyDescent="0.3">
      <c r="A28" s="78"/>
      <c r="B28" s="75"/>
      <c r="C28" s="63"/>
      <c r="D28" s="65" t="s">
        <v>244</v>
      </c>
      <c r="E28" s="18" t="s">
        <v>31</v>
      </c>
      <c r="F28" s="158"/>
      <c r="G28" s="159"/>
      <c r="H28" s="159"/>
      <c r="I28" s="149"/>
      <c r="J28" s="160"/>
      <c r="K28" s="150"/>
    </row>
    <row r="29" spans="1:11" ht="33.75" customHeight="1" thickBot="1" x14ac:dyDescent="0.3">
      <c r="A29" s="79"/>
      <c r="B29" s="76"/>
      <c r="C29" s="64"/>
      <c r="D29" s="67"/>
      <c r="E29" s="19" t="s">
        <v>32</v>
      </c>
      <c r="F29" s="161"/>
      <c r="G29" s="162"/>
      <c r="H29" s="162"/>
      <c r="I29" s="153"/>
      <c r="J29" s="163"/>
      <c r="K29" s="154"/>
    </row>
    <row r="30" spans="1:11" ht="15.75" customHeight="1" thickBot="1" x14ac:dyDescent="0.3">
      <c r="A30" s="82" t="s">
        <v>207</v>
      </c>
      <c r="B30" s="59" t="s">
        <v>33</v>
      </c>
      <c r="C30" s="102" t="s">
        <v>34</v>
      </c>
      <c r="D30" s="103" t="s">
        <v>35</v>
      </c>
      <c r="E30" s="104" t="s">
        <v>36</v>
      </c>
      <c r="F30" s="164"/>
      <c r="G30" s="165"/>
      <c r="H30" s="165"/>
      <c r="I30" s="145">
        <f t="shared" si="0"/>
        <v>0</v>
      </c>
      <c r="J30" s="166">
        <f>SUM(I30:I36)</f>
        <v>0</v>
      </c>
      <c r="K30" s="146">
        <f>SUM(J30:J49)</f>
        <v>0</v>
      </c>
    </row>
    <row r="31" spans="1:11" ht="15.75" customHeight="1" thickBot="1" x14ac:dyDescent="0.3">
      <c r="A31" s="78"/>
      <c r="B31" s="60"/>
      <c r="C31" s="105"/>
      <c r="D31" s="106"/>
      <c r="E31" s="107" t="s">
        <v>37</v>
      </c>
      <c r="F31" s="167"/>
      <c r="G31" s="168"/>
      <c r="H31" s="168"/>
      <c r="I31" s="149"/>
      <c r="J31" s="169"/>
      <c r="K31" s="150"/>
    </row>
    <row r="32" spans="1:11" ht="15.75" customHeight="1" thickBot="1" x14ac:dyDescent="0.3">
      <c r="A32" s="78"/>
      <c r="B32" s="60"/>
      <c r="C32" s="105"/>
      <c r="D32" s="108"/>
      <c r="E32" s="109" t="s">
        <v>38</v>
      </c>
      <c r="F32" s="170"/>
      <c r="G32" s="171"/>
      <c r="H32" s="171"/>
      <c r="I32" s="153"/>
      <c r="J32" s="169"/>
      <c r="K32" s="150"/>
    </row>
    <row r="33" spans="1:11" ht="15.75" customHeight="1" thickBot="1" x14ac:dyDescent="0.3">
      <c r="A33" s="78"/>
      <c r="B33" s="60"/>
      <c r="C33" s="105"/>
      <c r="D33" s="103" t="s">
        <v>39</v>
      </c>
      <c r="E33" s="104" t="s">
        <v>40</v>
      </c>
      <c r="F33" s="164"/>
      <c r="G33" s="165"/>
      <c r="H33" s="165"/>
      <c r="I33" s="145">
        <f t="shared" si="0"/>
        <v>0</v>
      </c>
      <c r="J33" s="169"/>
      <c r="K33" s="150"/>
    </row>
    <row r="34" spans="1:11" ht="26.25" customHeight="1" thickBot="1" x14ac:dyDescent="0.3">
      <c r="A34" s="78"/>
      <c r="B34" s="60"/>
      <c r="C34" s="105"/>
      <c r="D34" s="108"/>
      <c r="E34" s="107" t="s">
        <v>41</v>
      </c>
      <c r="F34" s="170"/>
      <c r="G34" s="171"/>
      <c r="H34" s="171"/>
      <c r="I34" s="153"/>
      <c r="J34" s="169"/>
      <c r="K34" s="150"/>
    </row>
    <row r="35" spans="1:11" ht="15.75" customHeight="1" thickBot="1" x14ac:dyDescent="0.3">
      <c r="A35" s="78"/>
      <c r="B35" s="60"/>
      <c r="C35" s="105"/>
      <c r="D35" s="103" t="s">
        <v>42</v>
      </c>
      <c r="E35" s="104" t="s">
        <v>43</v>
      </c>
      <c r="F35" s="164"/>
      <c r="G35" s="165"/>
      <c r="H35" s="165"/>
      <c r="I35" s="145">
        <f t="shared" si="0"/>
        <v>0</v>
      </c>
      <c r="J35" s="169"/>
      <c r="K35" s="150"/>
    </row>
    <row r="36" spans="1:11" ht="26.25" thickBot="1" x14ac:dyDescent="0.3">
      <c r="A36" s="78"/>
      <c r="B36" s="60"/>
      <c r="C36" s="110"/>
      <c r="D36" s="108"/>
      <c r="E36" s="107" t="s">
        <v>44</v>
      </c>
      <c r="F36" s="170"/>
      <c r="G36" s="171"/>
      <c r="H36" s="171"/>
      <c r="I36" s="153"/>
      <c r="J36" s="172"/>
      <c r="K36" s="150"/>
    </row>
    <row r="37" spans="1:11" ht="15.75" customHeight="1" thickBot="1" x14ac:dyDescent="0.3">
      <c r="A37" s="78"/>
      <c r="B37" s="60"/>
      <c r="C37" s="62" t="s">
        <v>45</v>
      </c>
      <c r="D37" s="65" t="s">
        <v>46</v>
      </c>
      <c r="E37" s="18" t="s">
        <v>47</v>
      </c>
      <c r="F37" s="155"/>
      <c r="G37" s="156"/>
      <c r="H37" s="156"/>
      <c r="I37" s="145">
        <f t="shared" si="0"/>
        <v>0</v>
      </c>
      <c r="J37" s="157">
        <f>SUM(I37)</f>
        <v>0</v>
      </c>
      <c r="K37" s="150"/>
    </row>
    <row r="38" spans="1:11" ht="15.75" customHeight="1" thickBot="1" x14ac:dyDescent="0.3">
      <c r="A38" s="78"/>
      <c r="B38" s="60"/>
      <c r="C38" s="63"/>
      <c r="D38" s="66"/>
      <c r="E38" s="19" t="s">
        <v>48</v>
      </c>
      <c r="F38" s="158"/>
      <c r="G38" s="159"/>
      <c r="H38" s="159"/>
      <c r="I38" s="149"/>
      <c r="J38" s="160"/>
      <c r="K38" s="150"/>
    </row>
    <row r="39" spans="1:11" ht="15.75" customHeight="1" thickBot="1" x14ac:dyDescent="0.3">
      <c r="A39" s="78"/>
      <c r="B39" s="60"/>
      <c r="C39" s="63"/>
      <c r="D39" s="66"/>
      <c r="E39" s="18" t="s">
        <v>49</v>
      </c>
      <c r="F39" s="158"/>
      <c r="G39" s="159"/>
      <c r="H39" s="159"/>
      <c r="I39" s="149"/>
      <c r="J39" s="160"/>
      <c r="K39" s="150"/>
    </row>
    <row r="40" spans="1:11" ht="15.75" customHeight="1" thickBot="1" x14ac:dyDescent="0.3">
      <c r="A40" s="78"/>
      <c r="B40" s="60"/>
      <c r="C40" s="63"/>
      <c r="D40" s="66"/>
      <c r="E40" s="19" t="s">
        <v>50</v>
      </c>
      <c r="F40" s="158"/>
      <c r="G40" s="159"/>
      <c r="H40" s="159"/>
      <c r="I40" s="149"/>
      <c r="J40" s="160"/>
      <c r="K40" s="150"/>
    </row>
    <row r="41" spans="1:11" ht="15.75" customHeight="1" thickBot="1" x14ac:dyDescent="0.3">
      <c r="A41" s="78"/>
      <c r="B41" s="60"/>
      <c r="C41" s="63"/>
      <c r="D41" s="66"/>
      <c r="E41" s="19" t="s">
        <v>247</v>
      </c>
      <c r="F41" s="158"/>
      <c r="G41" s="159"/>
      <c r="H41" s="159"/>
      <c r="I41" s="149"/>
      <c r="J41" s="160"/>
      <c r="K41" s="150"/>
    </row>
    <row r="42" spans="1:11" ht="15.75" customHeight="1" thickBot="1" x14ac:dyDescent="0.3">
      <c r="A42" s="78"/>
      <c r="B42" s="60"/>
      <c r="C42" s="64"/>
      <c r="D42" s="67"/>
      <c r="E42" s="19" t="s">
        <v>248</v>
      </c>
      <c r="F42" s="161"/>
      <c r="G42" s="162"/>
      <c r="H42" s="162"/>
      <c r="I42" s="153"/>
      <c r="J42" s="163"/>
      <c r="K42" s="150"/>
    </row>
    <row r="43" spans="1:11" ht="39" customHeight="1" thickBot="1" x14ac:dyDescent="0.3">
      <c r="A43" s="78"/>
      <c r="B43" s="60"/>
      <c r="C43" s="102" t="s">
        <v>51</v>
      </c>
      <c r="D43" s="103" t="s">
        <v>249</v>
      </c>
      <c r="E43" s="104" t="s">
        <v>52</v>
      </c>
      <c r="F43" s="164"/>
      <c r="G43" s="165"/>
      <c r="H43" s="165"/>
      <c r="I43" s="145">
        <f t="shared" si="0"/>
        <v>0</v>
      </c>
      <c r="J43" s="166">
        <f>SUM(I43)</f>
        <v>0</v>
      </c>
      <c r="K43" s="150"/>
    </row>
    <row r="44" spans="1:11" ht="15.75" customHeight="1" thickBot="1" x14ac:dyDescent="0.3">
      <c r="A44" s="78"/>
      <c r="B44" s="60"/>
      <c r="C44" s="105"/>
      <c r="D44" s="106"/>
      <c r="E44" s="107" t="s">
        <v>53</v>
      </c>
      <c r="F44" s="167"/>
      <c r="G44" s="168"/>
      <c r="H44" s="168"/>
      <c r="I44" s="149"/>
      <c r="J44" s="169"/>
      <c r="K44" s="150"/>
    </row>
    <row r="45" spans="1:11" ht="15.75" customHeight="1" thickBot="1" x14ac:dyDescent="0.3">
      <c r="A45" s="78"/>
      <c r="B45" s="60"/>
      <c r="C45" s="105"/>
      <c r="D45" s="106"/>
      <c r="E45" s="104" t="s">
        <v>54</v>
      </c>
      <c r="F45" s="167"/>
      <c r="G45" s="168"/>
      <c r="H45" s="168"/>
      <c r="I45" s="149"/>
      <c r="J45" s="169"/>
      <c r="K45" s="150"/>
    </row>
    <row r="46" spans="1:11" ht="15.75" customHeight="1" thickBot="1" x14ac:dyDescent="0.3">
      <c r="A46" s="78"/>
      <c r="B46" s="60"/>
      <c r="C46" s="105"/>
      <c r="D46" s="106"/>
      <c r="E46" s="107" t="s">
        <v>55</v>
      </c>
      <c r="F46" s="167"/>
      <c r="G46" s="168"/>
      <c r="H46" s="168"/>
      <c r="I46" s="149"/>
      <c r="J46" s="169"/>
      <c r="K46" s="150"/>
    </row>
    <row r="47" spans="1:11" ht="15.75" customHeight="1" thickBot="1" x14ac:dyDescent="0.3">
      <c r="A47" s="78"/>
      <c r="B47" s="60"/>
      <c r="C47" s="110"/>
      <c r="D47" s="108"/>
      <c r="E47" s="107" t="s">
        <v>248</v>
      </c>
      <c r="F47" s="170"/>
      <c r="G47" s="171"/>
      <c r="H47" s="171"/>
      <c r="I47" s="153"/>
      <c r="J47" s="172"/>
      <c r="K47" s="150"/>
    </row>
    <row r="48" spans="1:11" ht="21.75" customHeight="1" thickBot="1" x14ac:dyDescent="0.3">
      <c r="A48" s="78"/>
      <c r="B48" s="60"/>
      <c r="C48" s="62" t="s">
        <v>56</v>
      </c>
      <c r="D48" s="65" t="s">
        <v>57</v>
      </c>
      <c r="E48" s="18" t="s">
        <v>53</v>
      </c>
      <c r="F48" s="155"/>
      <c r="G48" s="156"/>
      <c r="H48" s="156"/>
      <c r="I48" s="145">
        <f t="shared" si="0"/>
        <v>0</v>
      </c>
      <c r="J48" s="157">
        <f>SUM(I48)</f>
        <v>0</v>
      </c>
      <c r="K48" s="150"/>
    </row>
    <row r="49" spans="1:11" ht="19.5" customHeight="1" thickBot="1" x14ac:dyDescent="0.3">
      <c r="A49" s="78"/>
      <c r="B49" s="60"/>
      <c r="C49" s="63"/>
      <c r="D49" s="66"/>
      <c r="E49" s="19" t="s">
        <v>54</v>
      </c>
      <c r="F49" s="158"/>
      <c r="G49" s="159"/>
      <c r="H49" s="159"/>
      <c r="I49" s="149"/>
      <c r="J49" s="160"/>
      <c r="K49" s="150"/>
    </row>
    <row r="50" spans="1:11" ht="15.75" customHeight="1" thickBot="1" x14ac:dyDescent="0.3">
      <c r="A50" s="78"/>
      <c r="B50" s="61"/>
      <c r="C50" s="64"/>
      <c r="D50" s="67"/>
      <c r="E50" s="19" t="s">
        <v>248</v>
      </c>
      <c r="F50" s="161"/>
      <c r="G50" s="162"/>
      <c r="H50" s="162"/>
      <c r="I50" s="153"/>
      <c r="J50" s="163"/>
      <c r="K50" s="154"/>
    </row>
    <row r="51" spans="1:11" ht="26.25" customHeight="1" thickBot="1" x14ac:dyDescent="0.3">
      <c r="A51" s="78"/>
      <c r="B51" s="59" t="s">
        <v>58</v>
      </c>
      <c r="C51" s="102" t="s">
        <v>59</v>
      </c>
      <c r="D51" s="103" t="s">
        <v>250</v>
      </c>
      <c r="E51" s="104" t="s">
        <v>251</v>
      </c>
      <c r="F51" s="164"/>
      <c r="G51" s="165"/>
      <c r="H51" s="165"/>
      <c r="I51" s="145">
        <f t="shared" si="0"/>
        <v>0</v>
      </c>
      <c r="J51" s="166">
        <f>SUM(I51)</f>
        <v>0</v>
      </c>
      <c r="K51" s="146">
        <f>SUM(J51:J63)</f>
        <v>0</v>
      </c>
    </row>
    <row r="52" spans="1:11" ht="15.75" customHeight="1" thickBot="1" x14ac:dyDescent="0.3">
      <c r="A52" s="78"/>
      <c r="B52" s="60"/>
      <c r="C52" s="105"/>
      <c r="D52" s="106"/>
      <c r="E52" s="107" t="s">
        <v>60</v>
      </c>
      <c r="F52" s="167"/>
      <c r="G52" s="168"/>
      <c r="H52" s="168"/>
      <c r="I52" s="149"/>
      <c r="J52" s="169"/>
      <c r="K52" s="150"/>
    </row>
    <row r="53" spans="1:11" ht="26.25" thickBot="1" x14ac:dyDescent="0.3">
      <c r="A53" s="78"/>
      <c r="B53" s="60"/>
      <c r="C53" s="105"/>
      <c r="D53" s="108"/>
      <c r="E53" s="109" t="s">
        <v>252</v>
      </c>
      <c r="F53" s="170"/>
      <c r="G53" s="171"/>
      <c r="H53" s="171"/>
      <c r="I53" s="153"/>
      <c r="J53" s="172"/>
      <c r="K53" s="150"/>
    </row>
    <row r="54" spans="1:11" ht="15.75" customHeight="1" thickBot="1" x14ac:dyDescent="0.3">
      <c r="A54" s="78"/>
      <c r="B54" s="60"/>
      <c r="C54" s="105"/>
      <c r="D54" s="103" t="s">
        <v>253</v>
      </c>
      <c r="E54" s="104" t="s">
        <v>61</v>
      </c>
      <c r="F54" s="164"/>
      <c r="G54" s="165"/>
      <c r="H54" s="165"/>
      <c r="I54" s="145">
        <f t="shared" si="0"/>
        <v>0</v>
      </c>
      <c r="J54" s="166">
        <f>SUM(I54)</f>
        <v>0</v>
      </c>
      <c r="K54" s="150"/>
    </row>
    <row r="55" spans="1:11" ht="26.25" thickBot="1" x14ac:dyDescent="0.3">
      <c r="A55" s="78"/>
      <c r="B55" s="60"/>
      <c r="C55" s="105"/>
      <c r="D55" s="106"/>
      <c r="E55" s="107" t="s">
        <v>62</v>
      </c>
      <c r="F55" s="167"/>
      <c r="G55" s="168"/>
      <c r="H55" s="168"/>
      <c r="I55" s="149"/>
      <c r="J55" s="169"/>
      <c r="K55" s="150"/>
    </row>
    <row r="56" spans="1:11" ht="15.75" customHeight="1" thickBot="1" x14ac:dyDescent="0.3">
      <c r="A56" s="78"/>
      <c r="B56" s="60"/>
      <c r="C56" s="105"/>
      <c r="D56" s="106"/>
      <c r="E56" s="104" t="s">
        <v>63</v>
      </c>
      <c r="F56" s="167"/>
      <c r="G56" s="168"/>
      <c r="H56" s="168"/>
      <c r="I56" s="149"/>
      <c r="J56" s="169"/>
      <c r="K56" s="150"/>
    </row>
    <row r="57" spans="1:11" ht="26.25" thickBot="1" x14ac:dyDescent="0.3">
      <c r="A57" s="78"/>
      <c r="B57" s="60"/>
      <c r="C57" s="105"/>
      <c r="D57" s="106"/>
      <c r="E57" s="107" t="s">
        <v>64</v>
      </c>
      <c r="F57" s="167"/>
      <c r="G57" s="168"/>
      <c r="H57" s="168"/>
      <c r="I57" s="149"/>
      <c r="J57" s="169"/>
      <c r="K57" s="150"/>
    </row>
    <row r="58" spans="1:11" ht="26.25" thickBot="1" x14ac:dyDescent="0.3">
      <c r="A58" s="78"/>
      <c r="B58" s="60"/>
      <c r="C58" s="105"/>
      <c r="D58" s="108"/>
      <c r="E58" s="109" t="s">
        <v>65</v>
      </c>
      <c r="F58" s="170"/>
      <c r="G58" s="171"/>
      <c r="H58" s="171"/>
      <c r="I58" s="153"/>
      <c r="J58" s="172"/>
      <c r="K58" s="150"/>
    </row>
    <row r="59" spans="1:11" ht="15.75" thickBot="1" x14ac:dyDescent="0.3">
      <c r="A59" s="78"/>
      <c r="B59" s="60"/>
      <c r="C59" s="105"/>
      <c r="D59" s="112" t="s">
        <v>254</v>
      </c>
      <c r="E59" s="114" t="s">
        <v>255</v>
      </c>
      <c r="F59" s="164"/>
      <c r="G59" s="165"/>
      <c r="H59" s="165"/>
      <c r="I59" s="145">
        <f>SUM(F59:H63)</f>
        <v>0</v>
      </c>
      <c r="J59" s="166">
        <f>SUM(I59)</f>
        <v>0</v>
      </c>
      <c r="K59" s="150"/>
    </row>
    <row r="60" spans="1:11" ht="15.75" thickBot="1" x14ac:dyDescent="0.3">
      <c r="A60" s="78"/>
      <c r="B60" s="60"/>
      <c r="C60" s="105"/>
      <c r="D60" s="113"/>
      <c r="E60" s="104" t="s">
        <v>256</v>
      </c>
      <c r="F60" s="167"/>
      <c r="G60" s="168"/>
      <c r="H60" s="168"/>
      <c r="I60" s="149"/>
      <c r="J60" s="169"/>
      <c r="K60" s="150"/>
    </row>
    <row r="61" spans="1:11" ht="15.75" thickBot="1" x14ac:dyDescent="0.3">
      <c r="A61" s="78"/>
      <c r="B61" s="60"/>
      <c r="C61" s="105"/>
      <c r="D61" s="113"/>
      <c r="E61" s="114" t="s">
        <v>257</v>
      </c>
      <c r="F61" s="167"/>
      <c r="G61" s="168"/>
      <c r="H61" s="168"/>
      <c r="I61" s="149"/>
      <c r="J61" s="169"/>
      <c r="K61" s="150"/>
    </row>
    <row r="62" spans="1:11" ht="15.75" thickBot="1" x14ac:dyDescent="0.3">
      <c r="A62" s="78"/>
      <c r="B62" s="60"/>
      <c r="C62" s="105"/>
      <c r="D62" s="113"/>
      <c r="E62" s="104" t="s">
        <v>258</v>
      </c>
      <c r="F62" s="167"/>
      <c r="G62" s="168"/>
      <c r="H62" s="168"/>
      <c r="I62" s="149"/>
      <c r="J62" s="169"/>
      <c r="K62" s="150"/>
    </row>
    <row r="63" spans="1:11" ht="15.75" thickBot="1" x14ac:dyDescent="0.3">
      <c r="A63" s="79"/>
      <c r="B63" s="61"/>
      <c r="C63" s="110"/>
      <c r="D63" s="113"/>
      <c r="E63" s="115" t="s">
        <v>259</v>
      </c>
      <c r="F63" s="170"/>
      <c r="G63" s="171"/>
      <c r="H63" s="171"/>
      <c r="I63" s="153"/>
      <c r="J63" s="172"/>
      <c r="K63" s="154"/>
    </row>
    <row r="64" spans="1:11" ht="26.25" customHeight="1" thickBot="1" x14ac:dyDescent="0.3">
      <c r="A64" s="82" t="s">
        <v>278</v>
      </c>
      <c r="B64" s="59" t="s">
        <v>208</v>
      </c>
      <c r="C64" s="118" t="s">
        <v>66</v>
      </c>
      <c r="D64" s="119" t="s">
        <v>260</v>
      </c>
      <c r="E64" s="120" t="s">
        <v>71</v>
      </c>
      <c r="F64" s="173"/>
      <c r="G64" s="174"/>
      <c r="H64" s="174"/>
      <c r="I64" s="175">
        <f>SUM(F64:H64)</f>
        <v>0</v>
      </c>
      <c r="J64" s="176">
        <f>SUM(I64)</f>
        <v>0</v>
      </c>
      <c r="K64" s="146">
        <f>SUM(J64:J86)</f>
        <v>0</v>
      </c>
    </row>
    <row r="65" spans="1:11" ht="16.5" customHeight="1" thickBot="1" x14ac:dyDescent="0.3">
      <c r="A65" s="78"/>
      <c r="B65" s="60"/>
      <c r="C65" s="121"/>
      <c r="D65" s="122"/>
      <c r="E65" s="123" t="s">
        <v>67</v>
      </c>
      <c r="F65" s="177"/>
      <c r="G65" s="178"/>
      <c r="H65" s="178"/>
      <c r="I65" s="179"/>
      <c r="J65" s="180"/>
      <c r="K65" s="150"/>
    </row>
    <row r="66" spans="1:11" ht="26.25" thickBot="1" x14ac:dyDescent="0.3">
      <c r="A66" s="78"/>
      <c r="B66" s="60"/>
      <c r="C66" s="121"/>
      <c r="D66" s="122"/>
      <c r="E66" s="123" t="s">
        <v>68</v>
      </c>
      <c r="F66" s="177"/>
      <c r="G66" s="178"/>
      <c r="H66" s="178"/>
      <c r="I66" s="179"/>
      <c r="J66" s="180"/>
      <c r="K66" s="150"/>
    </row>
    <row r="67" spans="1:11" ht="15.75" customHeight="1" thickBot="1" x14ac:dyDescent="0.3">
      <c r="A67" s="78"/>
      <c r="B67" s="60"/>
      <c r="C67" s="121"/>
      <c r="D67" s="122"/>
      <c r="E67" s="124" t="s">
        <v>69</v>
      </c>
      <c r="F67" s="177"/>
      <c r="G67" s="178"/>
      <c r="H67" s="178"/>
      <c r="I67" s="179"/>
      <c r="J67" s="180"/>
      <c r="K67" s="150"/>
    </row>
    <row r="68" spans="1:11" ht="15.75" customHeight="1" thickBot="1" x14ac:dyDescent="0.3">
      <c r="A68" s="78"/>
      <c r="B68" s="60"/>
      <c r="C68" s="121"/>
      <c r="D68" s="122"/>
      <c r="E68" s="123" t="s">
        <v>70</v>
      </c>
      <c r="F68" s="177"/>
      <c r="G68" s="178"/>
      <c r="H68" s="178"/>
      <c r="I68" s="179"/>
      <c r="J68" s="180"/>
      <c r="K68" s="150"/>
    </row>
    <row r="69" spans="1:11" ht="22.5" customHeight="1" thickBot="1" x14ac:dyDescent="0.3">
      <c r="A69" s="78"/>
      <c r="B69" s="60"/>
      <c r="C69" s="121"/>
      <c r="D69" s="122"/>
      <c r="E69" s="124" t="s">
        <v>72</v>
      </c>
      <c r="F69" s="177"/>
      <c r="G69" s="178"/>
      <c r="H69" s="178"/>
      <c r="I69" s="179"/>
      <c r="J69" s="180"/>
      <c r="K69" s="150"/>
    </row>
    <row r="70" spans="1:11" ht="21" customHeight="1" thickBot="1" x14ac:dyDescent="0.3">
      <c r="A70" s="78"/>
      <c r="B70" s="60"/>
      <c r="C70" s="121"/>
      <c r="D70" s="122"/>
      <c r="E70" s="123" t="s">
        <v>73</v>
      </c>
      <c r="F70" s="177"/>
      <c r="G70" s="178"/>
      <c r="H70" s="178"/>
      <c r="I70" s="179"/>
      <c r="J70" s="180"/>
      <c r="K70" s="150"/>
    </row>
    <row r="71" spans="1:11" ht="21" customHeight="1" thickBot="1" x14ac:dyDescent="0.3">
      <c r="A71" s="78"/>
      <c r="B71" s="60"/>
      <c r="C71" s="125"/>
      <c r="D71" s="126"/>
      <c r="E71" s="127" t="s">
        <v>261</v>
      </c>
      <c r="F71" s="181"/>
      <c r="G71" s="182"/>
      <c r="H71" s="182"/>
      <c r="I71" s="183"/>
      <c r="J71" s="184"/>
      <c r="K71" s="150"/>
    </row>
    <row r="72" spans="1:11" ht="15.75" customHeight="1" thickBot="1" x14ac:dyDescent="0.3">
      <c r="A72" s="78"/>
      <c r="B72" s="60"/>
      <c r="C72" s="102" t="s">
        <v>74</v>
      </c>
      <c r="D72" s="103" t="s">
        <v>262</v>
      </c>
      <c r="E72" s="107" t="s">
        <v>75</v>
      </c>
      <c r="F72" s="164"/>
      <c r="G72" s="165"/>
      <c r="H72" s="165"/>
      <c r="I72" s="145">
        <f t="shared" si="0"/>
        <v>0</v>
      </c>
      <c r="J72" s="166">
        <f>SUM(I72:I80)</f>
        <v>0</v>
      </c>
      <c r="K72" s="150"/>
    </row>
    <row r="73" spans="1:11" ht="26.25" thickBot="1" x14ac:dyDescent="0.3">
      <c r="A73" s="78"/>
      <c r="B73" s="60"/>
      <c r="C73" s="105"/>
      <c r="D73" s="106"/>
      <c r="E73" s="131" t="s">
        <v>76</v>
      </c>
      <c r="F73" s="167"/>
      <c r="G73" s="168"/>
      <c r="H73" s="168"/>
      <c r="I73" s="149"/>
      <c r="J73" s="169"/>
      <c r="K73" s="150"/>
    </row>
    <row r="74" spans="1:11" ht="39" thickBot="1" x14ac:dyDescent="0.3">
      <c r="A74" s="78"/>
      <c r="B74" s="60"/>
      <c r="C74" s="105"/>
      <c r="D74" s="108"/>
      <c r="E74" s="109" t="s">
        <v>77</v>
      </c>
      <c r="F74" s="170"/>
      <c r="G74" s="171"/>
      <c r="H74" s="171"/>
      <c r="I74" s="153"/>
      <c r="J74" s="169"/>
      <c r="K74" s="150"/>
    </row>
    <row r="75" spans="1:11" ht="26.25" thickBot="1" x14ac:dyDescent="0.3">
      <c r="A75" s="78"/>
      <c r="B75" s="60"/>
      <c r="C75" s="105"/>
      <c r="D75" s="103" t="s">
        <v>78</v>
      </c>
      <c r="E75" s="104" t="s">
        <v>79</v>
      </c>
      <c r="F75" s="164"/>
      <c r="G75" s="165"/>
      <c r="H75" s="165"/>
      <c r="I75" s="145">
        <f>SUM(F75:H75)</f>
        <v>0</v>
      </c>
      <c r="J75" s="169"/>
      <c r="K75" s="150"/>
    </row>
    <row r="76" spans="1:11" ht="15.75" customHeight="1" thickBot="1" x14ac:dyDescent="0.3">
      <c r="A76" s="78"/>
      <c r="B76" s="60"/>
      <c r="C76" s="105"/>
      <c r="D76" s="106"/>
      <c r="E76" s="116" t="s">
        <v>80</v>
      </c>
      <c r="F76" s="167"/>
      <c r="G76" s="168"/>
      <c r="H76" s="168"/>
      <c r="I76" s="149"/>
      <c r="J76" s="169"/>
      <c r="K76" s="150"/>
    </row>
    <row r="77" spans="1:11" ht="15.75" customHeight="1" thickBot="1" x14ac:dyDescent="0.3">
      <c r="A77" s="78"/>
      <c r="B77" s="60"/>
      <c r="C77" s="105"/>
      <c r="D77" s="106"/>
      <c r="E77" s="117" t="s">
        <v>81</v>
      </c>
      <c r="F77" s="167"/>
      <c r="G77" s="168"/>
      <c r="H77" s="168"/>
      <c r="I77" s="149"/>
      <c r="J77" s="169"/>
      <c r="K77" s="150"/>
    </row>
    <row r="78" spans="1:11" ht="15.75" customHeight="1" thickBot="1" x14ac:dyDescent="0.3">
      <c r="A78" s="78"/>
      <c r="B78" s="60"/>
      <c r="C78" s="105"/>
      <c r="D78" s="106"/>
      <c r="E78" s="116" t="s">
        <v>82</v>
      </c>
      <c r="F78" s="167"/>
      <c r="G78" s="168"/>
      <c r="H78" s="168"/>
      <c r="I78" s="149"/>
      <c r="J78" s="169"/>
      <c r="K78" s="150"/>
    </row>
    <row r="79" spans="1:11" ht="15.75" customHeight="1" thickBot="1" x14ac:dyDescent="0.3">
      <c r="A79" s="78"/>
      <c r="B79" s="60"/>
      <c r="C79" s="105"/>
      <c r="D79" s="106"/>
      <c r="E79" s="117" t="s">
        <v>83</v>
      </c>
      <c r="F79" s="167"/>
      <c r="G79" s="168"/>
      <c r="H79" s="168"/>
      <c r="I79" s="149"/>
      <c r="J79" s="169"/>
      <c r="K79" s="150"/>
    </row>
    <row r="80" spans="1:11" ht="15.75" customHeight="1" thickBot="1" x14ac:dyDescent="0.3">
      <c r="A80" s="78"/>
      <c r="B80" s="60"/>
      <c r="C80" s="110"/>
      <c r="D80" s="108"/>
      <c r="E80" s="116" t="s">
        <v>84</v>
      </c>
      <c r="F80" s="170"/>
      <c r="G80" s="171"/>
      <c r="H80" s="171"/>
      <c r="I80" s="153"/>
      <c r="J80" s="172"/>
      <c r="K80" s="150"/>
    </row>
    <row r="81" spans="1:11" ht="15.75" customHeight="1" thickBot="1" x14ac:dyDescent="0.3">
      <c r="A81" s="78"/>
      <c r="B81" s="60"/>
      <c r="C81" s="118" t="s">
        <v>263</v>
      </c>
      <c r="D81" s="128" t="s">
        <v>264</v>
      </c>
      <c r="E81" s="129"/>
      <c r="F81" s="185"/>
      <c r="G81" s="186"/>
      <c r="H81" s="187"/>
      <c r="I81" s="188">
        <f>SUM(F81:H81)</f>
        <v>0</v>
      </c>
      <c r="J81" s="157">
        <f>SUM(I81:I83)</f>
        <v>0</v>
      </c>
      <c r="K81" s="150"/>
    </row>
    <row r="82" spans="1:11" ht="15.75" customHeight="1" thickBot="1" x14ac:dyDescent="0.3">
      <c r="A82" s="78"/>
      <c r="B82" s="60"/>
      <c r="C82" s="121"/>
      <c r="D82" s="130" t="s">
        <v>265</v>
      </c>
      <c r="E82" s="132"/>
      <c r="F82" s="189"/>
      <c r="G82" s="190"/>
      <c r="H82" s="191"/>
      <c r="I82" s="192">
        <f t="shared" ref="I82:I83" si="1">SUM(F82:H82)</f>
        <v>0</v>
      </c>
      <c r="J82" s="160"/>
      <c r="K82" s="150"/>
    </row>
    <row r="83" spans="1:11" ht="15.75" customHeight="1" thickBot="1" x14ac:dyDescent="0.3">
      <c r="A83" s="78"/>
      <c r="B83" s="60"/>
      <c r="C83" s="125"/>
      <c r="D83" s="130" t="s">
        <v>266</v>
      </c>
      <c r="E83" s="132"/>
      <c r="F83" s="185"/>
      <c r="G83" s="186"/>
      <c r="H83" s="187"/>
      <c r="I83" s="193">
        <f t="shared" si="1"/>
        <v>0</v>
      </c>
      <c r="J83" s="163"/>
      <c r="K83" s="150"/>
    </row>
    <row r="84" spans="1:11" ht="15.75" customHeight="1" thickBot="1" x14ac:dyDescent="0.3">
      <c r="A84" s="78"/>
      <c r="B84" s="60"/>
      <c r="C84" s="85" t="s">
        <v>85</v>
      </c>
      <c r="D84" s="68" t="s">
        <v>86</v>
      </c>
      <c r="E84" s="3" t="s">
        <v>87</v>
      </c>
      <c r="F84" s="143"/>
      <c r="G84" s="144"/>
      <c r="H84" s="144"/>
      <c r="I84" s="145">
        <f t="shared" ref="I74:I134" si="2">SUM(F84:H84)</f>
        <v>0</v>
      </c>
      <c r="J84" s="146">
        <f>SUM(I84)</f>
        <v>0</v>
      </c>
      <c r="K84" s="150"/>
    </row>
    <row r="85" spans="1:11" ht="21.75" customHeight="1" thickBot="1" x14ac:dyDescent="0.3">
      <c r="A85" s="78"/>
      <c r="B85" s="60"/>
      <c r="C85" s="87"/>
      <c r="D85" s="69"/>
      <c r="E85" s="10" t="s">
        <v>88</v>
      </c>
      <c r="F85" s="147"/>
      <c r="G85" s="148"/>
      <c r="H85" s="148"/>
      <c r="I85" s="149"/>
      <c r="J85" s="150"/>
      <c r="K85" s="150"/>
    </row>
    <row r="86" spans="1:11" ht="27" customHeight="1" thickBot="1" x14ac:dyDescent="0.3">
      <c r="A86" s="79"/>
      <c r="B86" s="61"/>
      <c r="C86" s="86"/>
      <c r="D86" s="70"/>
      <c r="E86" s="4" t="s">
        <v>89</v>
      </c>
      <c r="F86" s="151"/>
      <c r="G86" s="152"/>
      <c r="H86" s="152"/>
      <c r="I86" s="153"/>
      <c r="J86" s="154"/>
      <c r="K86" s="154"/>
    </row>
    <row r="87" spans="1:11" ht="15.75" customHeight="1" thickBot="1" x14ac:dyDescent="0.3">
      <c r="A87" s="82" t="s">
        <v>209</v>
      </c>
      <c r="B87" s="59" t="s">
        <v>90</v>
      </c>
      <c r="C87" s="62" t="s">
        <v>91</v>
      </c>
      <c r="D87" s="65" t="s">
        <v>267</v>
      </c>
      <c r="E87" s="18" t="s">
        <v>92</v>
      </c>
      <c r="F87" s="155"/>
      <c r="G87" s="156"/>
      <c r="H87" s="156"/>
      <c r="I87" s="145">
        <f t="shared" si="2"/>
        <v>0</v>
      </c>
      <c r="J87" s="157">
        <f>SUM(I87:I96)</f>
        <v>0</v>
      </c>
      <c r="K87" s="146">
        <f>SUM(J87:J116)</f>
        <v>0</v>
      </c>
    </row>
    <row r="88" spans="1:11" ht="15.75" customHeight="1" thickBot="1" x14ac:dyDescent="0.3">
      <c r="A88" s="78"/>
      <c r="B88" s="60"/>
      <c r="C88" s="63"/>
      <c r="D88" s="66"/>
      <c r="E88" s="19" t="s">
        <v>93</v>
      </c>
      <c r="F88" s="158"/>
      <c r="G88" s="159"/>
      <c r="H88" s="159"/>
      <c r="I88" s="149"/>
      <c r="J88" s="160"/>
      <c r="K88" s="150"/>
    </row>
    <row r="89" spans="1:11" ht="15.75" customHeight="1" thickBot="1" x14ac:dyDescent="0.3">
      <c r="A89" s="78"/>
      <c r="B89" s="60"/>
      <c r="C89" s="63"/>
      <c r="D89" s="67"/>
      <c r="E89" s="20" t="s">
        <v>94</v>
      </c>
      <c r="F89" s="161"/>
      <c r="G89" s="162"/>
      <c r="H89" s="162"/>
      <c r="I89" s="153"/>
      <c r="J89" s="160"/>
      <c r="K89" s="150"/>
    </row>
    <row r="90" spans="1:11" ht="15.75" customHeight="1" thickBot="1" x14ac:dyDescent="0.3">
      <c r="A90" s="78"/>
      <c r="B90" s="60"/>
      <c r="C90" s="63"/>
      <c r="D90" s="65" t="s">
        <v>268</v>
      </c>
      <c r="E90" s="18" t="s">
        <v>95</v>
      </c>
      <c r="F90" s="155"/>
      <c r="G90" s="156"/>
      <c r="H90" s="156"/>
      <c r="I90" s="145">
        <f t="shared" si="2"/>
        <v>0</v>
      </c>
      <c r="J90" s="160"/>
      <c r="K90" s="150"/>
    </row>
    <row r="91" spans="1:11" ht="15.75" customHeight="1" thickBot="1" x14ac:dyDescent="0.3">
      <c r="A91" s="78"/>
      <c r="B91" s="60"/>
      <c r="C91" s="63"/>
      <c r="D91" s="66"/>
      <c r="E91" s="19" t="s">
        <v>96</v>
      </c>
      <c r="F91" s="158"/>
      <c r="G91" s="159"/>
      <c r="H91" s="159"/>
      <c r="I91" s="149"/>
      <c r="J91" s="160"/>
      <c r="K91" s="150"/>
    </row>
    <row r="92" spans="1:11" ht="15.75" customHeight="1" thickBot="1" x14ac:dyDescent="0.3">
      <c r="A92" s="78"/>
      <c r="B92" s="60"/>
      <c r="C92" s="63"/>
      <c r="D92" s="67"/>
      <c r="E92" s="20" t="s">
        <v>97</v>
      </c>
      <c r="F92" s="161"/>
      <c r="G92" s="162"/>
      <c r="H92" s="162"/>
      <c r="I92" s="153"/>
      <c r="J92" s="160"/>
      <c r="K92" s="150"/>
    </row>
    <row r="93" spans="1:11" ht="15.75" customHeight="1" thickBot="1" x14ac:dyDescent="0.3">
      <c r="A93" s="78"/>
      <c r="B93" s="60"/>
      <c r="C93" s="63"/>
      <c r="D93" s="65" t="s">
        <v>269</v>
      </c>
      <c r="E93" s="18" t="s">
        <v>98</v>
      </c>
      <c r="F93" s="155"/>
      <c r="G93" s="156"/>
      <c r="H93" s="156"/>
      <c r="I93" s="145">
        <f t="shared" si="2"/>
        <v>0</v>
      </c>
      <c r="J93" s="160"/>
      <c r="K93" s="150"/>
    </row>
    <row r="94" spans="1:11" ht="15.75" customHeight="1" thickBot="1" x14ac:dyDescent="0.3">
      <c r="A94" s="78"/>
      <c r="B94" s="60"/>
      <c r="C94" s="63"/>
      <c r="D94" s="66"/>
      <c r="E94" s="19" t="s">
        <v>99</v>
      </c>
      <c r="F94" s="158"/>
      <c r="G94" s="159"/>
      <c r="H94" s="159"/>
      <c r="I94" s="149"/>
      <c r="J94" s="160"/>
      <c r="K94" s="150"/>
    </row>
    <row r="95" spans="1:11" ht="19.5" customHeight="1" thickBot="1" x14ac:dyDescent="0.3">
      <c r="A95" s="78"/>
      <c r="B95" s="60"/>
      <c r="C95" s="63"/>
      <c r="D95" s="66"/>
      <c r="E95" s="18" t="s">
        <v>100</v>
      </c>
      <c r="F95" s="158"/>
      <c r="G95" s="159"/>
      <c r="H95" s="159"/>
      <c r="I95" s="149"/>
      <c r="J95" s="160"/>
      <c r="K95" s="150"/>
    </row>
    <row r="96" spans="1:11" ht="18" customHeight="1" thickBot="1" x14ac:dyDescent="0.3">
      <c r="A96" s="78"/>
      <c r="B96" s="60"/>
      <c r="C96" s="64"/>
      <c r="D96" s="67"/>
      <c r="E96" s="19" t="s">
        <v>101</v>
      </c>
      <c r="F96" s="161"/>
      <c r="G96" s="162"/>
      <c r="H96" s="162"/>
      <c r="I96" s="153"/>
      <c r="J96" s="163"/>
      <c r="K96" s="150"/>
    </row>
    <row r="97" spans="1:11" ht="15.75" customHeight="1" thickBot="1" x14ac:dyDescent="0.3">
      <c r="A97" s="78"/>
      <c r="B97" s="60"/>
      <c r="C97" s="85" t="s">
        <v>102</v>
      </c>
      <c r="D97" s="68" t="s">
        <v>210</v>
      </c>
      <c r="E97" s="3" t="s">
        <v>103</v>
      </c>
      <c r="F97" s="143"/>
      <c r="G97" s="144"/>
      <c r="H97" s="144"/>
      <c r="I97" s="145">
        <f t="shared" si="2"/>
        <v>0</v>
      </c>
      <c r="J97" s="146">
        <f>SUM(I97)</f>
        <v>0</v>
      </c>
      <c r="K97" s="150"/>
    </row>
    <row r="98" spans="1:11" ht="15.75" customHeight="1" thickBot="1" x14ac:dyDescent="0.3">
      <c r="A98" s="78"/>
      <c r="B98" s="60"/>
      <c r="C98" s="87"/>
      <c r="D98" s="69"/>
      <c r="E98" s="10" t="s">
        <v>270</v>
      </c>
      <c r="F98" s="147"/>
      <c r="G98" s="148"/>
      <c r="H98" s="148"/>
      <c r="I98" s="149"/>
      <c r="J98" s="150"/>
      <c r="K98" s="150"/>
    </row>
    <row r="99" spans="1:11" ht="15.75" customHeight="1" thickBot="1" x14ac:dyDescent="0.3">
      <c r="A99" s="78"/>
      <c r="B99" s="60"/>
      <c r="C99" s="87"/>
      <c r="D99" s="70"/>
      <c r="E99" s="4" t="s">
        <v>104</v>
      </c>
      <c r="F99" s="147"/>
      <c r="G99" s="148"/>
      <c r="H99" s="148"/>
      <c r="I99" s="149"/>
      <c r="J99" s="150"/>
      <c r="K99" s="150"/>
    </row>
    <row r="100" spans="1:11" ht="15.75" customHeight="1" thickBot="1" x14ac:dyDescent="0.3">
      <c r="A100" s="78"/>
      <c r="B100" s="60"/>
      <c r="C100" s="87"/>
      <c r="D100" s="68" t="s">
        <v>105</v>
      </c>
      <c r="E100" s="3" t="s">
        <v>104</v>
      </c>
      <c r="F100" s="147"/>
      <c r="G100" s="148"/>
      <c r="H100" s="148"/>
      <c r="I100" s="149"/>
      <c r="J100" s="150"/>
      <c r="K100" s="150"/>
    </row>
    <row r="101" spans="1:11" ht="15.75" customHeight="1" thickBot="1" x14ac:dyDescent="0.3">
      <c r="A101" s="78"/>
      <c r="B101" s="60"/>
      <c r="C101" s="87"/>
      <c r="D101" s="70"/>
      <c r="E101" s="10" t="s">
        <v>106</v>
      </c>
      <c r="F101" s="147"/>
      <c r="G101" s="148"/>
      <c r="H101" s="148"/>
      <c r="I101" s="149"/>
      <c r="J101" s="150"/>
      <c r="K101" s="150"/>
    </row>
    <row r="102" spans="1:11" ht="15.75" customHeight="1" thickBot="1" x14ac:dyDescent="0.3">
      <c r="A102" s="78"/>
      <c r="B102" s="60"/>
      <c r="C102" s="86"/>
      <c r="D102" s="11" t="s">
        <v>107</v>
      </c>
      <c r="E102" s="4" t="s">
        <v>108</v>
      </c>
      <c r="F102" s="151"/>
      <c r="G102" s="152"/>
      <c r="H102" s="152"/>
      <c r="I102" s="153"/>
      <c r="J102" s="154"/>
      <c r="K102" s="150"/>
    </row>
    <row r="103" spans="1:11" ht="15.75" customHeight="1" thickBot="1" x14ac:dyDescent="0.3">
      <c r="A103" s="78"/>
      <c r="B103" s="60"/>
      <c r="C103" s="62" t="s">
        <v>109</v>
      </c>
      <c r="D103" s="65" t="s">
        <v>110</v>
      </c>
      <c r="E103" s="18" t="s">
        <v>111</v>
      </c>
      <c r="F103" s="155"/>
      <c r="G103" s="156"/>
      <c r="H103" s="156"/>
      <c r="I103" s="145">
        <f t="shared" si="2"/>
        <v>0</v>
      </c>
      <c r="J103" s="160">
        <f>SUM(I103:I109)</f>
        <v>0</v>
      </c>
      <c r="K103" s="150"/>
    </row>
    <row r="104" spans="1:11" ht="15.75" customHeight="1" thickBot="1" x14ac:dyDescent="0.3">
      <c r="A104" s="78"/>
      <c r="B104" s="60"/>
      <c r="C104" s="63"/>
      <c r="D104" s="66"/>
      <c r="E104" s="19" t="s">
        <v>112</v>
      </c>
      <c r="F104" s="158"/>
      <c r="G104" s="159"/>
      <c r="H104" s="159"/>
      <c r="I104" s="149"/>
      <c r="J104" s="160"/>
      <c r="K104" s="150"/>
    </row>
    <row r="105" spans="1:11" ht="15.75" customHeight="1" thickBot="1" x14ac:dyDescent="0.3">
      <c r="A105" s="78"/>
      <c r="B105" s="60"/>
      <c r="C105" s="63"/>
      <c r="D105" s="66"/>
      <c r="E105" s="18" t="s">
        <v>113</v>
      </c>
      <c r="F105" s="158"/>
      <c r="G105" s="159"/>
      <c r="H105" s="159"/>
      <c r="I105" s="149"/>
      <c r="J105" s="160"/>
      <c r="K105" s="150"/>
    </row>
    <row r="106" spans="1:11" ht="17.25" customHeight="1" thickBot="1" x14ac:dyDescent="0.3">
      <c r="A106" s="78"/>
      <c r="B106" s="60"/>
      <c r="C106" s="63"/>
      <c r="D106" s="67"/>
      <c r="E106" s="19" t="s">
        <v>271</v>
      </c>
      <c r="F106" s="161"/>
      <c r="G106" s="162"/>
      <c r="H106" s="162"/>
      <c r="I106" s="153"/>
      <c r="J106" s="160"/>
      <c r="K106" s="150"/>
    </row>
    <row r="107" spans="1:11" ht="15.75" customHeight="1" thickBot="1" x14ac:dyDescent="0.3">
      <c r="A107" s="78"/>
      <c r="B107" s="60"/>
      <c r="C107" s="63"/>
      <c r="D107" s="21" t="s">
        <v>114</v>
      </c>
      <c r="E107" s="20" t="s">
        <v>115</v>
      </c>
      <c r="F107" s="194"/>
      <c r="G107" s="195"/>
      <c r="H107" s="195"/>
      <c r="I107" s="193">
        <f>SUM(F107:H107)</f>
        <v>0</v>
      </c>
      <c r="J107" s="160"/>
      <c r="K107" s="150"/>
    </row>
    <row r="108" spans="1:11" ht="20.25" customHeight="1" thickBot="1" x14ac:dyDescent="0.3">
      <c r="A108" s="78"/>
      <c r="B108" s="60"/>
      <c r="C108" s="63"/>
      <c r="D108" s="65" t="s">
        <v>116</v>
      </c>
      <c r="E108" s="18" t="s">
        <v>117</v>
      </c>
      <c r="F108" s="155"/>
      <c r="G108" s="156"/>
      <c r="H108" s="156"/>
      <c r="I108" s="145">
        <f t="shared" si="2"/>
        <v>0</v>
      </c>
      <c r="J108" s="160"/>
      <c r="K108" s="150"/>
    </row>
    <row r="109" spans="1:11" ht="15.75" customHeight="1" thickBot="1" x14ac:dyDescent="0.3">
      <c r="A109" s="78"/>
      <c r="B109" s="60"/>
      <c r="C109" s="64"/>
      <c r="D109" s="67"/>
      <c r="E109" s="19" t="s">
        <v>118</v>
      </c>
      <c r="F109" s="161"/>
      <c r="G109" s="162"/>
      <c r="H109" s="162"/>
      <c r="I109" s="153"/>
      <c r="J109" s="163"/>
      <c r="K109" s="150"/>
    </row>
    <row r="110" spans="1:11" ht="15.75" customHeight="1" thickBot="1" x14ac:dyDescent="0.3">
      <c r="A110" s="78"/>
      <c r="B110" s="60"/>
      <c r="C110" s="85" t="s">
        <v>119</v>
      </c>
      <c r="D110" s="68" t="s">
        <v>120</v>
      </c>
      <c r="E110" s="3" t="s">
        <v>121</v>
      </c>
      <c r="F110" s="143"/>
      <c r="G110" s="144"/>
      <c r="H110" s="144"/>
      <c r="I110" s="145">
        <f t="shared" si="2"/>
        <v>0</v>
      </c>
      <c r="J110" s="146">
        <f>SUM(I110:I116)</f>
        <v>0</v>
      </c>
      <c r="K110" s="150"/>
    </row>
    <row r="111" spans="1:11" ht="18.75" customHeight="1" thickBot="1" x14ac:dyDescent="0.3">
      <c r="A111" s="78"/>
      <c r="B111" s="60"/>
      <c r="C111" s="87"/>
      <c r="D111" s="69"/>
      <c r="E111" s="10" t="s">
        <v>122</v>
      </c>
      <c r="F111" s="147"/>
      <c r="G111" s="148"/>
      <c r="H111" s="148"/>
      <c r="I111" s="149"/>
      <c r="J111" s="150"/>
      <c r="K111" s="150"/>
    </row>
    <row r="112" spans="1:11" ht="15.75" customHeight="1" thickBot="1" x14ac:dyDescent="0.3">
      <c r="A112" s="78"/>
      <c r="B112" s="60"/>
      <c r="C112" s="87"/>
      <c r="D112" s="69"/>
      <c r="E112" s="3" t="s">
        <v>123</v>
      </c>
      <c r="F112" s="147"/>
      <c r="G112" s="148"/>
      <c r="H112" s="148"/>
      <c r="I112" s="149"/>
      <c r="J112" s="150"/>
      <c r="K112" s="150"/>
    </row>
    <row r="113" spans="1:11" ht="15.75" customHeight="1" thickBot="1" x14ac:dyDescent="0.3">
      <c r="A113" s="78"/>
      <c r="B113" s="60"/>
      <c r="C113" s="87"/>
      <c r="D113" s="70"/>
      <c r="E113" s="10" t="s">
        <v>124</v>
      </c>
      <c r="F113" s="151"/>
      <c r="G113" s="152"/>
      <c r="H113" s="152"/>
      <c r="I113" s="153"/>
      <c r="J113" s="150"/>
      <c r="K113" s="150"/>
    </row>
    <row r="114" spans="1:11" ht="39" thickBot="1" x14ac:dyDescent="0.3">
      <c r="A114" s="78"/>
      <c r="B114" s="60"/>
      <c r="C114" s="87"/>
      <c r="D114" s="68" t="s">
        <v>125</v>
      </c>
      <c r="E114" s="3" t="s">
        <v>211</v>
      </c>
      <c r="F114" s="143"/>
      <c r="G114" s="144"/>
      <c r="H114" s="144"/>
      <c r="I114" s="145">
        <f t="shared" si="2"/>
        <v>0</v>
      </c>
      <c r="J114" s="150"/>
      <c r="K114" s="150"/>
    </row>
    <row r="115" spans="1:11" ht="15.75" customHeight="1" thickBot="1" x14ac:dyDescent="0.3">
      <c r="A115" s="78"/>
      <c r="B115" s="60"/>
      <c r="C115" s="87"/>
      <c r="D115" s="69"/>
      <c r="E115" s="10" t="s">
        <v>126</v>
      </c>
      <c r="F115" s="147"/>
      <c r="G115" s="148"/>
      <c r="H115" s="148"/>
      <c r="I115" s="149"/>
      <c r="J115" s="150"/>
      <c r="K115" s="150"/>
    </row>
    <row r="116" spans="1:11" ht="12.75" customHeight="1" thickBot="1" x14ac:dyDescent="0.3">
      <c r="A116" s="79"/>
      <c r="B116" s="61"/>
      <c r="C116" s="86"/>
      <c r="D116" s="70"/>
      <c r="E116" s="10" t="s">
        <v>123</v>
      </c>
      <c r="F116" s="151"/>
      <c r="G116" s="152"/>
      <c r="H116" s="152"/>
      <c r="I116" s="153"/>
      <c r="J116" s="154"/>
      <c r="K116" s="154"/>
    </row>
    <row r="117" spans="1:11" ht="25.5" customHeight="1" thickBot="1" x14ac:dyDescent="0.3">
      <c r="A117" s="82" t="s">
        <v>127</v>
      </c>
      <c r="B117" s="59" t="s">
        <v>128</v>
      </c>
      <c r="C117" s="62" t="s">
        <v>129</v>
      </c>
      <c r="D117" s="65" t="s">
        <v>130</v>
      </c>
      <c r="E117" s="18" t="s">
        <v>72</v>
      </c>
      <c r="F117" s="155"/>
      <c r="G117" s="156"/>
      <c r="H117" s="156"/>
      <c r="I117" s="145">
        <f t="shared" si="2"/>
        <v>0</v>
      </c>
      <c r="J117" s="157">
        <f>SUM(I117:I118)</f>
        <v>0</v>
      </c>
      <c r="K117" s="146">
        <f>SUM(J117:J121)</f>
        <v>0</v>
      </c>
    </row>
    <row r="118" spans="1:11" ht="30.75" customHeight="1" thickBot="1" x14ac:dyDescent="0.3">
      <c r="A118" s="78"/>
      <c r="B118" s="60"/>
      <c r="C118" s="64"/>
      <c r="D118" s="67"/>
      <c r="E118" s="19" t="s">
        <v>131</v>
      </c>
      <c r="F118" s="161"/>
      <c r="G118" s="162"/>
      <c r="H118" s="162"/>
      <c r="I118" s="153"/>
      <c r="J118" s="163"/>
      <c r="K118" s="150"/>
    </row>
    <row r="119" spans="1:11" ht="24" customHeight="1" thickBot="1" x14ac:dyDescent="0.3">
      <c r="A119" s="78"/>
      <c r="B119" s="60"/>
      <c r="C119" s="85" t="s">
        <v>272</v>
      </c>
      <c r="D119" s="68" t="s">
        <v>273</v>
      </c>
      <c r="E119" s="3" t="s">
        <v>72</v>
      </c>
      <c r="F119" s="143"/>
      <c r="G119" s="144"/>
      <c r="H119" s="144"/>
      <c r="I119" s="145">
        <f t="shared" si="2"/>
        <v>0</v>
      </c>
      <c r="J119" s="146">
        <f>SUM(I119:I121)</f>
        <v>0</v>
      </c>
      <c r="K119" s="150"/>
    </row>
    <row r="120" spans="1:11" ht="47.25" customHeight="1" thickBot="1" x14ac:dyDescent="0.3">
      <c r="A120" s="78"/>
      <c r="B120" s="60"/>
      <c r="C120" s="87"/>
      <c r="D120" s="69"/>
      <c r="E120" s="10" t="s">
        <v>131</v>
      </c>
      <c r="F120" s="147"/>
      <c r="G120" s="148"/>
      <c r="H120" s="148"/>
      <c r="I120" s="149"/>
      <c r="J120" s="150"/>
      <c r="K120" s="150"/>
    </row>
    <row r="121" spans="1:11" ht="52.5" customHeight="1" thickBot="1" x14ac:dyDescent="0.3">
      <c r="A121" s="78"/>
      <c r="B121" s="60"/>
      <c r="C121" s="87"/>
      <c r="D121" s="69"/>
      <c r="E121" s="4" t="s">
        <v>132</v>
      </c>
      <c r="F121" s="147"/>
      <c r="G121" s="148"/>
      <c r="H121" s="148"/>
      <c r="I121" s="149"/>
      <c r="J121" s="150"/>
      <c r="K121" s="150"/>
    </row>
    <row r="122" spans="1:11" ht="16.5" customHeight="1" thickBot="1" x14ac:dyDescent="0.3">
      <c r="A122" s="79"/>
      <c r="B122" s="61"/>
      <c r="C122" s="86"/>
      <c r="D122" s="70"/>
      <c r="E122" s="133" t="s">
        <v>274</v>
      </c>
      <c r="F122" s="151"/>
      <c r="G122" s="152"/>
      <c r="H122" s="152"/>
      <c r="I122" s="153"/>
      <c r="J122" s="154"/>
      <c r="K122" s="154"/>
    </row>
    <row r="123" spans="1:11" ht="20.25" customHeight="1" thickBot="1" x14ac:dyDescent="0.3">
      <c r="A123" s="82" t="s">
        <v>133</v>
      </c>
      <c r="B123" s="59" t="s">
        <v>134</v>
      </c>
      <c r="C123" s="62" t="s">
        <v>135</v>
      </c>
      <c r="D123" s="65" t="s">
        <v>212</v>
      </c>
      <c r="E123" s="18" t="s">
        <v>136</v>
      </c>
      <c r="F123" s="155"/>
      <c r="G123" s="156"/>
      <c r="H123" s="156"/>
      <c r="I123" s="145">
        <f t="shared" si="2"/>
        <v>0</v>
      </c>
      <c r="J123" s="157">
        <f>SUM(I123:I132)</f>
        <v>0</v>
      </c>
      <c r="K123" s="146">
        <f>SUM(J123:J140)</f>
        <v>0</v>
      </c>
    </row>
    <row r="124" spans="1:11" ht="15.75" customHeight="1" thickBot="1" x14ac:dyDescent="0.3">
      <c r="A124" s="78"/>
      <c r="B124" s="60"/>
      <c r="C124" s="63"/>
      <c r="D124" s="66"/>
      <c r="E124" s="19" t="s">
        <v>137</v>
      </c>
      <c r="F124" s="158"/>
      <c r="G124" s="159"/>
      <c r="H124" s="159"/>
      <c r="I124" s="149"/>
      <c r="J124" s="160"/>
      <c r="K124" s="150"/>
    </row>
    <row r="125" spans="1:11" ht="15.75" customHeight="1" thickBot="1" x14ac:dyDescent="0.3">
      <c r="A125" s="78"/>
      <c r="B125" s="60"/>
      <c r="C125" s="63"/>
      <c r="D125" s="66"/>
      <c r="E125" s="18" t="s">
        <v>138</v>
      </c>
      <c r="F125" s="158"/>
      <c r="G125" s="159"/>
      <c r="H125" s="159"/>
      <c r="I125" s="149"/>
      <c r="J125" s="160"/>
      <c r="K125" s="150"/>
    </row>
    <row r="126" spans="1:11" ht="26.25" thickBot="1" x14ac:dyDescent="0.3">
      <c r="A126" s="78"/>
      <c r="B126" s="60"/>
      <c r="C126" s="63"/>
      <c r="D126" s="66"/>
      <c r="E126" s="19" t="s">
        <v>139</v>
      </c>
      <c r="F126" s="158"/>
      <c r="G126" s="159"/>
      <c r="H126" s="159"/>
      <c r="I126" s="149"/>
      <c r="J126" s="160"/>
      <c r="K126" s="150"/>
    </row>
    <row r="127" spans="1:11" ht="26.25" thickBot="1" x14ac:dyDescent="0.3">
      <c r="A127" s="78"/>
      <c r="B127" s="60"/>
      <c r="C127" s="63"/>
      <c r="D127" s="66"/>
      <c r="E127" s="18" t="s">
        <v>140</v>
      </c>
      <c r="F127" s="158"/>
      <c r="G127" s="159"/>
      <c r="H127" s="159"/>
      <c r="I127" s="149"/>
      <c r="J127" s="160"/>
      <c r="K127" s="150"/>
    </row>
    <row r="128" spans="1:11" ht="15.75" customHeight="1" thickBot="1" x14ac:dyDescent="0.3">
      <c r="A128" s="78"/>
      <c r="B128" s="60"/>
      <c r="C128" s="63"/>
      <c r="D128" s="67"/>
      <c r="E128" s="19" t="s">
        <v>141</v>
      </c>
      <c r="F128" s="161"/>
      <c r="G128" s="162"/>
      <c r="H128" s="162"/>
      <c r="I128" s="153"/>
      <c r="J128" s="160"/>
      <c r="K128" s="150"/>
    </row>
    <row r="129" spans="1:11" ht="15.75" customHeight="1" thickBot="1" x14ac:dyDescent="0.3">
      <c r="A129" s="78"/>
      <c r="B129" s="60"/>
      <c r="C129" s="63"/>
      <c r="D129" s="65" t="s">
        <v>213</v>
      </c>
      <c r="E129" s="18" t="s">
        <v>142</v>
      </c>
      <c r="F129" s="155"/>
      <c r="G129" s="156"/>
      <c r="H129" s="156"/>
      <c r="I129" s="145">
        <f>SUM(F129:H129)</f>
        <v>0</v>
      </c>
      <c r="J129" s="160"/>
      <c r="K129" s="150"/>
    </row>
    <row r="130" spans="1:11" ht="15.75" customHeight="1" thickBot="1" x14ac:dyDescent="0.3">
      <c r="A130" s="78"/>
      <c r="B130" s="60"/>
      <c r="C130" s="63"/>
      <c r="D130" s="66"/>
      <c r="E130" s="19" t="s">
        <v>143</v>
      </c>
      <c r="F130" s="158"/>
      <c r="G130" s="159"/>
      <c r="H130" s="159"/>
      <c r="I130" s="149"/>
      <c r="J130" s="160"/>
      <c r="K130" s="150"/>
    </row>
    <row r="131" spans="1:11" ht="15.75" customHeight="1" thickBot="1" x14ac:dyDescent="0.3">
      <c r="A131" s="78"/>
      <c r="B131" s="60"/>
      <c r="C131" s="63"/>
      <c r="D131" s="66"/>
      <c r="E131" s="18" t="s">
        <v>144</v>
      </c>
      <c r="F131" s="158"/>
      <c r="G131" s="159"/>
      <c r="H131" s="159"/>
      <c r="I131" s="149"/>
      <c r="J131" s="160"/>
      <c r="K131" s="150"/>
    </row>
    <row r="132" spans="1:11" ht="15.75" customHeight="1" thickBot="1" x14ac:dyDescent="0.3">
      <c r="A132" s="78"/>
      <c r="B132" s="60"/>
      <c r="C132" s="64"/>
      <c r="D132" s="67"/>
      <c r="E132" s="19" t="s">
        <v>145</v>
      </c>
      <c r="F132" s="161"/>
      <c r="G132" s="162"/>
      <c r="H132" s="162"/>
      <c r="I132" s="153"/>
      <c r="J132" s="163"/>
      <c r="K132" s="150"/>
    </row>
    <row r="133" spans="1:11" ht="26.25" thickBot="1" x14ac:dyDescent="0.3">
      <c r="A133" s="78"/>
      <c r="B133" s="60"/>
      <c r="C133" s="85" t="s">
        <v>146</v>
      </c>
      <c r="D133" s="68" t="s">
        <v>276</v>
      </c>
      <c r="E133" s="3" t="s">
        <v>147</v>
      </c>
      <c r="F133" s="143"/>
      <c r="G133" s="144"/>
      <c r="H133" s="144"/>
      <c r="I133" s="145">
        <f>SUM(F133:H133)</f>
        <v>0</v>
      </c>
      <c r="J133" s="146">
        <f>SUM(I133)</f>
        <v>0</v>
      </c>
      <c r="K133" s="150"/>
    </row>
    <row r="134" spans="1:11" ht="15.75" customHeight="1" thickBot="1" x14ac:dyDescent="0.3">
      <c r="A134" s="78"/>
      <c r="B134" s="60"/>
      <c r="C134" s="87"/>
      <c r="D134" s="69"/>
      <c r="E134" s="10" t="s">
        <v>148</v>
      </c>
      <c r="F134" s="147"/>
      <c r="G134" s="148"/>
      <c r="H134" s="148"/>
      <c r="I134" s="149"/>
      <c r="J134" s="150"/>
      <c r="K134" s="150"/>
    </row>
    <row r="135" spans="1:11" ht="15.75" customHeight="1" thickBot="1" x14ac:dyDescent="0.3">
      <c r="A135" s="78"/>
      <c r="B135" s="60"/>
      <c r="C135" s="87"/>
      <c r="D135" s="69"/>
      <c r="E135" s="3" t="s">
        <v>149</v>
      </c>
      <c r="F135" s="147"/>
      <c r="G135" s="148"/>
      <c r="H135" s="148"/>
      <c r="I135" s="149"/>
      <c r="J135" s="150"/>
      <c r="K135" s="150"/>
    </row>
    <row r="136" spans="1:11" ht="15.75" customHeight="1" thickBot="1" x14ac:dyDescent="0.3">
      <c r="A136" s="78"/>
      <c r="B136" s="60"/>
      <c r="C136" s="87"/>
      <c r="D136" s="69"/>
      <c r="E136" s="10" t="s">
        <v>72</v>
      </c>
      <c r="F136" s="147"/>
      <c r="G136" s="148"/>
      <c r="H136" s="148"/>
      <c r="I136" s="149"/>
      <c r="J136" s="150"/>
      <c r="K136" s="150"/>
    </row>
    <row r="137" spans="1:11" ht="15.75" customHeight="1" thickBot="1" x14ac:dyDescent="0.3">
      <c r="A137" s="78"/>
      <c r="B137" s="60"/>
      <c r="C137" s="87"/>
      <c r="D137" s="69"/>
      <c r="E137" s="3" t="s">
        <v>150</v>
      </c>
      <c r="F137" s="147"/>
      <c r="G137" s="148"/>
      <c r="H137" s="148"/>
      <c r="I137" s="149"/>
      <c r="J137" s="150"/>
      <c r="K137" s="150"/>
    </row>
    <row r="138" spans="1:11" ht="15.75" customHeight="1" thickBot="1" x14ac:dyDescent="0.3">
      <c r="A138" s="78"/>
      <c r="B138" s="60"/>
      <c r="C138" s="87"/>
      <c r="D138" s="69"/>
      <c r="E138" s="10" t="s">
        <v>151</v>
      </c>
      <c r="F138" s="147"/>
      <c r="G138" s="148"/>
      <c r="H138" s="148"/>
      <c r="I138" s="149"/>
      <c r="J138" s="150"/>
      <c r="K138" s="150"/>
    </row>
    <row r="139" spans="1:11" ht="15.75" customHeight="1" thickBot="1" x14ac:dyDescent="0.3">
      <c r="A139" s="78"/>
      <c r="B139" s="60"/>
      <c r="C139" s="87"/>
      <c r="D139" s="69"/>
      <c r="E139" s="3" t="s">
        <v>152</v>
      </c>
      <c r="F139" s="147"/>
      <c r="G139" s="148"/>
      <c r="H139" s="148"/>
      <c r="I139" s="149"/>
      <c r="J139" s="150"/>
      <c r="K139" s="150"/>
    </row>
    <row r="140" spans="1:11" ht="15.75" customHeight="1" thickBot="1" x14ac:dyDescent="0.3">
      <c r="A140" s="78"/>
      <c r="B140" s="61"/>
      <c r="C140" s="86"/>
      <c r="D140" s="70"/>
      <c r="E140" s="10" t="s">
        <v>153</v>
      </c>
      <c r="F140" s="151"/>
      <c r="G140" s="152"/>
      <c r="H140" s="152"/>
      <c r="I140" s="153"/>
      <c r="J140" s="154"/>
      <c r="K140" s="154"/>
    </row>
    <row r="141" spans="1:11" ht="26.25" customHeight="1" thickBot="1" x14ac:dyDescent="0.3">
      <c r="A141" s="78"/>
      <c r="B141" s="59" t="s">
        <v>154</v>
      </c>
      <c r="C141" s="62" t="s">
        <v>275</v>
      </c>
      <c r="D141" s="65" t="s">
        <v>155</v>
      </c>
      <c r="E141" s="18" t="s">
        <v>156</v>
      </c>
      <c r="F141" s="155"/>
      <c r="G141" s="156"/>
      <c r="H141" s="156"/>
      <c r="I141" s="145">
        <f t="shared" ref="I136:I179" si="3">SUM(F141:H141)</f>
        <v>0</v>
      </c>
      <c r="J141" s="157">
        <f>SUM(I141)</f>
        <v>0</v>
      </c>
      <c r="K141" s="146">
        <f>SUM(J141:J148)</f>
        <v>0</v>
      </c>
    </row>
    <row r="142" spans="1:11" ht="50.25" customHeight="1" thickBot="1" x14ac:dyDescent="0.3">
      <c r="A142" s="78"/>
      <c r="B142" s="60"/>
      <c r="C142" s="64"/>
      <c r="D142" s="67"/>
      <c r="E142" s="19" t="s">
        <v>157</v>
      </c>
      <c r="F142" s="161"/>
      <c r="G142" s="162"/>
      <c r="H142" s="162"/>
      <c r="I142" s="153"/>
      <c r="J142" s="163"/>
      <c r="K142" s="150"/>
    </row>
    <row r="143" spans="1:11" ht="26.25" thickBot="1" x14ac:dyDescent="0.3">
      <c r="A143" s="78"/>
      <c r="B143" s="60"/>
      <c r="C143" s="85" t="s">
        <v>158</v>
      </c>
      <c r="D143" s="68" t="s">
        <v>159</v>
      </c>
      <c r="E143" s="3" t="s">
        <v>160</v>
      </c>
      <c r="F143" s="143"/>
      <c r="G143" s="144"/>
      <c r="H143" s="144"/>
      <c r="I143" s="145">
        <f t="shared" si="3"/>
        <v>0</v>
      </c>
      <c r="J143" s="146">
        <f>SUM(I143)</f>
        <v>0</v>
      </c>
      <c r="K143" s="150"/>
    </row>
    <row r="144" spans="1:11" ht="26.25" thickBot="1" x14ac:dyDescent="0.3">
      <c r="A144" s="78"/>
      <c r="B144" s="60"/>
      <c r="C144" s="87"/>
      <c r="D144" s="69"/>
      <c r="E144" s="10" t="s">
        <v>161</v>
      </c>
      <c r="F144" s="147"/>
      <c r="G144" s="148"/>
      <c r="H144" s="148"/>
      <c r="I144" s="149"/>
      <c r="J144" s="150"/>
      <c r="K144" s="150"/>
    </row>
    <row r="145" spans="1:11" ht="26.25" thickBot="1" x14ac:dyDescent="0.3">
      <c r="A145" s="78"/>
      <c r="B145" s="60"/>
      <c r="C145" s="86"/>
      <c r="D145" s="70"/>
      <c r="E145" s="4" t="s">
        <v>162</v>
      </c>
      <c r="F145" s="151"/>
      <c r="G145" s="152"/>
      <c r="H145" s="152"/>
      <c r="I145" s="153"/>
      <c r="J145" s="154"/>
      <c r="K145" s="150"/>
    </row>
    <row r="146" spans="1:11" ht="15" customHeight="1" thickBot="1" x14ac:dyDescent="0.3">
      <c r="A146" s="78"/>
      <c r="B146" s="60"/>
      <c r="C146" s="134" t="s">
        <v>85</v>
      </c>
      <c r="D146" s="135" t="s">
        <v>86</v>
      </c>
      <c r="E146" s="136" t="s">
        <v>87</v>
      </c>
      <c r="F146" s="155"/>
      <c r="G146" s="156"/>
      <c r="H146" s="156"/>
      <c r="I146" s="145">
        <f>SUM(F146:H148)</f>
        <v>0</v>
      </c>
      <c r="J146" s="157">
        <f>SUM(I146)</f>
        <v>0</v>
      </c>
      <c r="K146" s="150"/>
    </row>
    <row r="147" spans="1:11" ht="24.75" customHeight="1" thickBot="1" x14ac:dyDescent="0.3">
      <c r="A147" s="78"/>
      <c r="B147" s="60"/>
      <c r="C147" s="137"/>
      <c r="D147" s="138"/>
      <c r="E147" s="136" t="s">
        <v>88</v>
      </c>
      <c r="F147" s="158"/>
      <c r="G147" s="159"/>
      <c r="H147" s="159"/>
      <c r="I147" s="149"/>
      <c r="J147" s="160"/>
      <c r="K147" s="150"/>
    </row>
    <row r="148" spans="1:11" ht="24.75" customHeight="1" thickBot="1" x14ac:dyDescent="0.3">
      <c r="A148" s="79"/>
      <c r="B148" s="61"/>
      <c r="C148" s="139"/>
      <c r="D148" s="140"/>
      <c r="E148" s="136" t="s">
        <v>89</v>
      </c>
      <c r="F148" s="161"/>
      <c r="G148" s="162"/>
      <c r="H148" s="162"/>
      <c r="I148" s="153"/>
      <c r="J148" s="163"/>
      <c r="K148" s="154"/>
    </row>
    <row r="149" spans="1:11" ht="26.25" thickBot="1" x14ac:dyDescent="0.3">
      <c r="A149" s="82" t="s">
        <v>220</v>
      </c>
      <c r="B149" s="59" t="s">
        <v>163</v>
      </c>
      <c r="C149" s="102" t="s">
        <v>164</v>
      </c>
      <c r="D149" s="103" t="s">
        <v>277</v>
      </c>
      <c r="E149" s="104" t="s">
        <v>165</v>
      </c>
      <c r="F149" s="164"/>
      <c r="G149" s="165"/>
      <c r="H149" s="165"/>
      <c r="I149" s="145">
        <f t="shared" si="3"/>
        <v>0</v>
      </c>
      <c r="J149" s="166">
        <f>SUM(I149:I157)</f>
        <v>0</v>
      </c>
      <c r="K149" s="146">
        <f>SUM(J149:J175)</f>
        <v>0</v>
      </c>
    </row>
    <row r="150" spans="1:11" ht="15.75" customHeight="1" thickBot="1" x14ac:dyDescent="0.3">
      <c r="A150" s="78"/>
      <c r="B150" s="60"/>
      <c r="C150" s="105"/>
      <c r="D150" s="106"/>
      <c r="E150" s="107" t="s">
        <v>166</v>
      </c>
      <c r="F150" s="167"/>
      <c r="G150" s="168"/>
      <c r="H150" s="168"/>
      <c r="I150" s="149"/>
      <c r="J150" s="169"/>
      <c r="K150" s="150"/>
    </row>
    <row r="151" spans="1:11" ht="15.75" customHeight="1" thickBot="1" x14ac:dyDescent="0.3">
      <c r="A151" s="78"/>
      <c r="B151" s="60"/>
      <c r="C151" s="105"/>
      <c r="D151" s="106"/>
      <c r="E151" s="104" t="s">
        <v>167</v>
      </c>
      <c r="F151" s="167"/>
      <c r="G151" s="168"/>
      <c r="H151" s="168"/>
      <c r="I151" s="149"/>
      <c r="J151" s="169"/>
      <c r="K151" s="150"/>
    </row>
    <row r="152" spans="1:11" ht="15.75" customHeight="1" thickBot="1" x14ac:dyDescent="0.3">
      <c r="A152" s="78"/>
      <c r="B152" s="60"/>
      <c r="C152" s="105"/>
      <c r="D152" s="108"/>
      <c r="E152" s="107" t="s">
        <v>168</v>
      </c>
      <c r="F152" s="170"/>
      <c r="G152" s="171"/>
      <c r="H152" s="171"/>
      <c r="I152" s="153"/>
      <c r="J152" s="169"/>
      <c r="K152" s="150"/>
    </row>
    <row r="153" spans="1:11" ht="15.75" customHeight="1" thickBot="1" x14ac:dyDescent="0.3">
      <c r="A153" s="78"/>
      <c r="B153" s="60"/>
      <c r="C153" s="105"/>
      <c r="D153" s="103" t="s">
        <v>169</v>
      </c>
      <c r="E153" s="104" t="s">
        <v>170</v>
      </c>
      <c r="F153" s="164"/>
      <c r="G153" s="165"/>
      <c r="H153" s="165"/>
      <c r="I153" s="145">
        <f t="shared" si="3"/>
        <v>0</v>
      </c>
      <c r="J153" s="169"/>
      <c r="K153" s="150"/>
    </row>
    <row r="154" spans="1:11" ht="15.75" customHeight="1" thickBot="1" x14ac:dyDescent="0.3">
      <c r="A154" s="78"/>
      <c r="B154" s="60"/>
      <c r="C154" s="105"/>
      <c r="D154" s="106"/>
      <c r="E154" s="107" t="s">
        <v>171</v>
      </c>
      <c r="F154" s="167"/>
      <c r="G154" s="168"/>
      <c r="H154" s="168"/>
      <c r="I154" s="149"/>
      <c r="J154" s="169"/>
      <c r="K154" s="150"/>
    </row>
    <row r="155" spans="1:11" ht="15.75" customHeight="1" thickBot="1" x14ac:dyDescent="0.3">
      <c r="A155" s="78"/>
      <c r="B155" s="60"/>
      <c r="C155" s="105"/>
      <c r="D155" s="106"/>
      <c r="E155" s="104" t="s">
        <v>172</v>
      </c>
      <c r="F155" s="167"/>
      <c r="G155" s="168"/>
      <c r="H155" s="168"/>
      <c r="I155" s="149"/>
      <c r="J155" s="169"/>
      <c r="K155" s="150"/>
    </row>
    <row r="156" spans="1:11" ht="15.75" customHeight="1" thickBot="1" x14ac:dyDescent="0.3">
      <c r="A156" s="78"/>
      <c r="B156" s="60"/>
      <c r="C156" s="105"/>
      <c r="D156" s="106"/>
      <c r="E156" s="107" t="s">
        <v>108</v>
      </c>
      <c r="F156" s="167"/>
      <c r="G156" s="168"/>
      <c r="H156" s="168"/>
      <c r="I156" s="149"/>
      <c r="J156" s="169"/>
      <c r="K156" s="150"/>
    </row>
    <row r="157" spans="1:11" ht="15.75" customHeight="1" thickBot="1" x14ac:dyDescent="0.3">
      <c r="A157" s="78"/>
      <c r="B157" s="60"/>
      <c r="C157" s="110"/>
      <c r="D157" s="108"/>
      <c r="E157" s="109" t="s">
        <v>173</v>
      </c>
      <c r="F157" s="170"/>
      <c r="G157" s="171"/>
      <c r="H157" s="171"/>
      <c r="I157" s="153"/>
      <c r="J157" s="172"/>
      <c r="K157" s="150"/>
    </row>
    <row r="158" spans="1:11" ht="15.75" customHeight="1" thickBot="1" x14ac:dyDescent="0.3">
      <c r="A158" s="78"/>
      <c r="B158" s="60"/>
      <c r="C158" s="62" t="s">
        <v>214</v>
      </c>
      <c r="D158" s="65" t="s">
        <v>174</v>
      </c>
      <c r="E158" s="18" t="s">
        <v>175</v>
      </c>
      <c r="F158" s="155"/>
      <c r="G158" s="156"/>
      <c r="H158" s="156"/>
      <c r="I158" s="145">
        <f t="shared" si="3"/>
        <v>0</v>
      </c>
      <c r="J158" s="157">
        <f>SUM(I158:I169)</f>
        <v>0</v>
      </c>
      <c r="K158" s="150"/>
    </row>
    <row r="159" spans="1:11" ht="15.75" customHeight="1" thickBot="1" x14ac:dyDescent="0.3">
      <c r="A159" s="78"/>
      <c r="B159" s="60"/>
      <c r="C159" s="63"/>
      <c r="D159" s="66"/>
      <c r="E159" s="19" t="s">
        <v>176</v>
      </c>
      <c r="F159" s="158"/>
      <c r="G159" s="159"/>
      <c r="H159" s="159"/>
      <c r="I159" s="149"/>
      <c r="J159" s="160"/>
      <c r="K159" s="150"/>
    </row>
    <row r="160" spans="1:11" ht="15.75" customHeight="1" thickBot="1" x14ac:dyDescent="0.3">
      <c r="A160" s="78"/>
      <c r="B160" s="60"/>
      <c r="C160" s="63"/>
      <c r="D160" s="66"/>
      <c r="E160" s="18" t="s">
        <v>168</v>
      </c>
      <c r="F160" s="158"/>
      <c r="G160" s="159"/>
      <c r="H160" s="159"/>
      <c r="I160" s="149"/>
      <c r="J160" s="160"/>
      <c r="K160" s="150"/>
    </row>
    <row r="161" spans="1:11" ht="15.75" customHeight="1" thickBot="1" x14ac:dyDescent="0.3">
      <c r="A161" s="78"/>
      <c r="B161" s="60"/>
      <c r="C161" s="63"/>
      <c r="D161" s="66"/>
      <c r="E161" s="19" t="s">
        <v>177</v>
      </c>
      <c r="F161" s="158"/>
      <c r="G161" s="159"/>
      <c r="H161" s="159"/>
      <c r="I161" s="149"/>
      <c r="J161" s="160"/>
      <c r="K161" s="150"/>
    </row>
    <row r="162" spans="1:11" ht="15.75" customHeight="1" thickBot="1" x14ac:dyDescent="0.3">
      <c r="A162" s="78"/>
      <c r="B162" s="60"/>
      <c r="C162" s="63"/>
      <c r="D162" s="66"/>
      <c r="E162" s="18" t="s">
        <v>178</v>
      </c>
      <c r="F162" s="158"/>
      <c r="G162" s="159"/>
      <c r="H162" s="159"/>
      <c r="I162" s="149"/>
      <c r="J162" s="160"/>
      <c r="K162" s="150"/>
    </row>
    <row r="163" spans="1:11" ht="39" thickBot="1" x14ac:dyDescent="0.3">
      <c r="A163" s="78"/>
      <c r="B163" s="60"/>
      <c r="C163" s="63"/>
      <c r="D163" s="66"/>
      <c r="E163" s="19" t="s">
        <v>179</v>
      </c>
      <c r="F163" s="158"/>
      <c r="G163" s="159"/>
      <c r="H163" s="159"/>
      <c r="I163" s="149"/>
      <c r="J163" s="160"/>
      <c r="K163" s="150"/>
    </row>
    <row r="164" spans="1:11" ht="26.25" thickBot="1" x14ac:dyDescent="0.3">
      <c r="A164" s="78"/>
      <c r="B164" s="60"/>
      <c r="C164" s="63"/>
      <c r="D164" s="66"/>
      <c r="E164" s="19" t="s">
        <v>180</v>
      </c>
      <c r="F164" s="158"/>
      <c r="G164" s="159"/>
      <c r="H164" s="159"/>
      <c r="I164" s="149"/>
      <c r="J164" s="160"/>
      <c r="K164" s="150"/>
    </row>
    <row r="165" spans="1:11" ht="15.75" customHeight="1" thickBot="1" x14ac:dyDescent="0.3">
      <c r="A165" s="78"/>
      <c r="B165" s="60"/>
      <c r="C165" s="63"/>
      <c r="D165" s="67"/>
      <c r="E165" s="20" t="s">
        <v>14</v>
      </c>
      <c r="F165" s="161"/>
      <c r="G165" s="162"/>
      <c r="H165" s="162"/>
      <c r="I165" s="153"/>
      <c r="J165" s="160"/>
      <c r="K165" s="150"/>
    </row>
    <row r="166" spans="1:11" ht="26.25" thickBot="1" x14ac:dyDescent="0.3">
      <c r="A166" s="78"/>
      <c r="B166" s="60"/>
      <c r="C166" s="63"/>
      <c r="D166" s="65" t="s">
        <v>181</v>
      </c>
      <c r="E166" s="18" t="s">
        <v>182</v>
      </c>
      <c r="F166" s="155"/>
      <c r="G166" s="156"/>
      <c r="H166" s="156"/>
      <c r="I166" s="145">
        <f t="shared" si="3"/>
        <v>0</v>
      </c>
      <c r="J166" s="160"/>
      <c r="K166" s="150"/>
    </row>
    <row r="167" spans="1:11" ht="15.75" customHeight="1" thickBot="1" x14ac:dyDescent="0.3">
      <c r="A167" s="78"/>
      <c r="B167" s="60"/>
      <c r="C167" s="63"/>
      <c r="D167" s="66"/>
      <c r="E167" s="19" t="s">
        <v>183</v>
      </c>
      <c r="F167" s="158"/>
      <c r="G167" s="159"/>
      <c r="H167" s="159"/>
      <c r="I167" s="149"/>
      <c r="J167" s="160"/>
      <c r="K167" s="150"/>
    </row>
    <row r="168" spans="1:11" ht="15.75" customHeight="1" thickBot="1" x14ac:dyDescent="0.3">
      <c r="A168" s="78"/>
      <c r="B168" s="60"/>
      <c r="C168" s="63"/>
      <c r="D168" s="66"/>
      <c r="E168" s="18" t="s">
        <v>184</v>
      </c>
      <c r="F168" s="158"/>
      <c r="G168" s="159"/>
      <c r="H168" s="159"/>
      <c r="I168" s="149"/>
      <c r="J168" s="160"/>
      <c r="K168" s="150"/>
    </row>
    <row r="169" spans="1:11" ht="15.75" customHeight="1" thickBot="1" x14ac:dyDescent="0.3">
      <c r="A169" s="78"/>
      <c r="B169" s="60"/>
      <c r="C169" s="64"/>
      <c r="D169" s="67"/>
      <c r="E169" s="19" t="s">
        <v>185</v>
      </c>
      <c r="F169" s="161"/>
      <c r="G169" s="162"/>
      <c r="H169" s="162"/>
      <c r="I169" s="153"/>
      <c r="J169" s="163"/>
      <c r="K169" s="150"/>
    </row>
    <row r="170" spans="1:11" ht="15.75" customHeight="1" thickBot="1" x14ac:dyDescent="0.3">
      <c r="A170" s="78"/>
      <c r="B170" s="60"/>
      <c r="C170" s="102" t="s">
        <v>186</v>
      </c>
      <c r="D170" s="103" t="s">
        <v>187</v>
      </c>
      <c r="E170" s="104" t="s">
        <v>168</v>
      </c>
      <c r="F170" s="164"/>
      <c r="G170" s="165"/>
      <c r="H170" s="165"/>
      <c r="I170" s="145">
        <f t="shared" si="3"/>
        <v>0</v>
      </c>
      <c r="J170" s="166">
        <f>SUM(I170)</f>
        <v>0</v>
      </c>
      <c r="K170" s="150"/>
    </row>
    <row r="171" spans="1:11" ht="15.75" customHeight="1" thickBot="1" x14ac:dyDescent="0.3">
      <c r="A171" s="78"/>
      <c r="B171" s="60"/>
      <c r="C171" s="105"/>
      <c r="D171" s="106"/>
      <c r="E171" s="107" t="s">
        <v>172</v>
      </c>
      <c r="F171" s="167"/>
      <c r="G171" s="168"/>
      <c r="H171" s="168"/>
      <c r="I171" s="149"/>
      <c r="J171" s="169"/>
      <c r="K171" s="150"/>
    </row>
    <row r="172" spans="1:11" ht="26.25" thickBot="1" x14ac:dyDescent="0.3">
      <c r="A172" s="78"/>
      <c r="B172" s="60"/>
      <c r="C172" s="105"/>
      <c r="D172" s="106"/>
      <c r="E172" s="104" t="s">
        <v>188</v>
      </c>
      <c r="F172" s="167"/>
      <c r="G172" s="168"/>
      <c r="H172" s="168"/>
      <c r="I172" s="149"/>
      <c r="J172" s="169"/>
      <c r="K172" s="150"/>
    </row>
    <row r="173" spans="1:11" ht="15.75" customHeight="1" thickBot="1" x14ac:dyDescent="0.3">
      <c r="A173" s="78"/>
      <c r="B173" s="60"/>
      <c r="C173" s="105"/>
      <c r="D173" s="106"/>
      <c r="E173" s="107" t="s">
        <v>189</v>
      </c>
      <c r="F173" s="167"/>
      <c r="G173" s="168"/>
      <c r="H173" s="168"/>
      <c r="I173" s="149"/>
      <c r="J173" s="169"/>
      <c r="K173" s="150"/>
    </row>
    <row r="174" spans="1:11" ht="15.75" customHeight="1" thickBot="1" x14ac:dyDescent="0.3">
      <c r="A174" s="78"/>
      <c r="B174" s="60"/>
      <c r="C174" s="105"/>
      <c r="D174" s="106"/>
      <c r="E174" s="104" t="s">
        <v>190</v>
      </c>
      <c r="F174" s="167"/>
      <c r="G174" s="168"/>
      <c r="H174" s="168"/>
      <c r="I174" s="149"/>
      <c r="J174" s="169"/>
      <c r="K174" s="150"/>
    </row>
    <row r="175" spans="1:11" ht="15.75" customHeight="1" thickBot="1" x14ac:dyDescent="0.3">
      <c r="A175" s="79"/>
      <c r="B175" s="61"/>
      <c r="C175" s="110"/>
      <c r="D175" s="108"/>
      <c r="E175" s="107" t="s">
        <v>191</v>
      </c>
      <c r="F175" s="170"/>
      <c r="G175" s="171"/>
      <c r="H175" s="171"/>
      <c r="I175" s="153"/>
      <c r="J175" s="172"/>
      <c r="K175" s="154"/>
    </row>
    <row r="176" spans="1:11" ht="25.5" customHeight="1" thickBot="1" x14ac:dyDescent="0.3">
      <c r="A176" s="82" t="s">
        <v>192</v>
      </c>
      <c r="B176" s="59" t="s">
        <v>215</v>
      </c>
      <c r="C176" s="62" t="s">
        <v>193</v>
      </c>
      <c r="D176" s="65" t="s">
        <v>217</v>
      </c>
      <c r="E176" s="18" t="s">
        <v>195</v>
      </c>
      <c r="F176" s="155"/>
      <c r="G176" s="156"/>
      <c r="H176" s="156"/>
      <c r="I176" s="145">
        <f t="shared" si="3"/>
        <v>0</v>
      </c>
      <c r="J176" s="160">
        <f>SUM(I176)</f>
        <v>0</v>
      </c>
      <c r="K176" s="146">
        <f>SUM(J176:J179)</f>
        <v>0</v>
      </c>
    </row>
    <row r="177" spans="1:11" ht="26.25" thickBot="1" x14ac:dyDescent="0.3">
      <c r="A177" s="78"/>
      <c r="B177" s="60"/>
      <c r="C177" s="63"/>
      <c r="D177" s="66"/>
      <c r="E177" s="19" t="s">
        <v>196</v>
      </c>
      <c r="F177" s="158"/>
      <c r="G177" s="159"/>
      <c r="H177" s="159"/>
      <c r="I177" s="149"/>
      <c r="J177" s="160"/>
      <c r="K177" s="150"/>
    </row>
    <row r="178" spans="1:11" ht="15.75" customHeight="1" thickBot="1" x14ac:dyDescent="0.3">
      <c r="A178" s="78"/>
      <c r="B178" s="60"/>
      <c r="C178" s="64"/>
      <c r="D178" s="67"/>
      <c r="E178" s="20" t="s">
        <v>197</v>
      </c>
      <c r="F178" s="161"/>
      <c r="G178" s="162"/>
      <c r="H178" s="162"/>
      <c r="I178" s="153"/>
      <c r="J178" s="163"/>
      <c r="K178" s="150"/>
    </row>
    <row r="179" spans="1:11" ht="23.25" customHeight="1" thickBot="1" x14ac:dyDescent="0.3">
      <c r="A179" s="79"/>
      <c r="B179" s="61"/>
      <c r="C179" s="141" t="s">
        <v>198</v>
      </c>
      <c r="D179" s="142" t="s">
        <v>194</v>
      </c>
      <c r="E179" s="109" t="s">
        <v>199</v>
      </c>
      <c r="F179" s="196"/>
      <c r="G179" s="197"/>
      <c r="H179" s="197"/>
      <c r="I179" s="192">
        <f t="shared" si="3"/>
        <v>0</v>
      </c>
      <c r="J179" s="198">
        <f>I179</f>
        <v>0</v>
      </c>
      <c r="K179" s="154"/>
    </row>
    <row r="180" spans="1:11" x14ac:dyDescent="0.25">
      <c r="F180" s="199"/>
      <c r="G180" s="199"/>
      <c r="H180" s="199"/>
      <c r="I180" s="199"/>
      <c r="J180" s="199"/>
      <c r="K180" s="199"/>
    </row>
    <row r="181" spans="1:11" x14ac:dyDescent="0.25">
      <c r="E181" s="23" t="s">
        <v>221</v>
      </c>
      <c r="F181" s="200">
        <f>SUM(F4:F179)</f>
        <v>0</v>
      </c>
      <c r="G181" s="200">
        <f t="shared" ref="G181:K181" si="4">SUM(G4:G179)</f>
        <v>0</v>
      </c>
      <c r="H181" s="200">
        <f>SUM(H4:H179)</f>
        <v>0</v>
      </c>
      <c r="I181" s="200">
        <f t="shared" si="4"/>
        <v>0</v>
      </c>
      <c r="J181" s="200">
        <f t="shared" si="4"/>
        <v>0</v>
      </c>
      <c r="K181" s="200">
        <f t="shared" si="4"/>
        <v>0</v>
      </c>
    </row>
  </sheetData>
  <mergeCells count="288">
    <mergeCell ref="F176:F178"/>
    <mergeCell ref="G176:G178"/>
    <mergeCell ref="H176:H178"/>
    <mergeCell ref="I176:I178"/>
    <mergeCell ref="H158:H165"/>
    <mergeCell ref="I158:I165"/>
    <mergeCell ref="G166:G169"/>
    <mergeCell ref="H166:H169"/>
    <mergeCell ref="I166:I169"/>
    <mergeCell ref="F170:F175"/>
    <mergeCell ref="G170:G175"/>
    <mergeCell ref="H170:H175"/>
    <mergeCell ref="I170:I175"/>
    <mergeCell ref="F141:F142"/>
    <mergeCell ref="G141:G142"/>
    <mergeCell ref="H141:H142"/>
    <mergeCell ref="I141:I142"/>
    <mergeCell ref="G143:G145"/>
    <mergeCell ref="H143:H145"/>
    <mergeCell ref="I143:I145"/>
    <mergeCell ref="G146:G148"/>
    <mergeCell ref="H146:H148"/>
    <mergeCell ref="I146:I148"/>
    <mergeCell ref="J119:J122"/>
    <mergeCell ref="K117:K122"/>
    <mergeCell ref="F123:F128"/>
    <mergeCell ref="F129:F132"/>
    <mergeCell ref="F133:F140"/>
    <mergeCell ref="G123:G128"/>
    <mergeCell ref="H123:H128"/>
    <mergeCell ref="I123:I128"/>
    <mergeCell ref="G129:G132"/>
    <mergeCell ref="H129:H132"/>
    <mergeCell ref="I129:I132"/>
    <mergeCell ref="G133:G140"/>
    <mergeCell ref="H133:H140"/>
    <mergeCell ref="I133:I140"/>
    <mergeCell ref="G117:G118"/>
    <mergeCell ref="H117:H118"/>
    <mergeCell ref="I117:I118"/>
    <mergeCell ref="F119:F122"/>
    <mergeCell ref="G119:G122"/>
    <mergeCell ref="H119:H122"/>
    <mergeCell ref="I119:I122"/>
    <mergeCell ref="F110:F113"/>
    <mergeCell ref="F114:F116"/>
    <mergeCell ref="G110:G113"/>
    <mergeCell ref="H110:H113"/>
    <mergeCell ref="I110:I113"/>
    <mergeCell ref="G114:G116"/>
    <mergeCell ref="H114:H116"/>
    <mergeCell ref="I114:I116"/>
    <mergeCell ref="F117:F118"/>
    <mergeCell ref="F97:F102"/>
    <mergeCell ref="G97:G102"/>
    <mergeCell ref="H97:H102"/>
    <mergeCell ref="I97:I102"/>
    <mergeCell ref="F103:F106"/>
    <mergeCell ref="G103:G106"/>
    <mergeCell ref="F108:F109"/>
    <mergeCell ref="G108:G109"/>
    <mergeCell ref="H108:H109"/>
    <mergeCell ref="I108:I109"/>
    <mergeCell ref="H103:H106"/>
    <mergeCell ref="I103:I106"/>
    <mergeCell ref="F84:F86"/>
    <mergeCell ref="G84:G86"/>
    <mergeCell ref="H84:H86"/>
    <mergeCell ref="I84:I86"/>
    <mergeCell ref="F87:F89"/>
    <mergeCell ref="F90:F92"/>
    <mergeCell ref="F93:F96"/>
    <mergeCell ref="G87:G89"/>
    <mergeCell ref="H87:H89"/>
    <mergeCell ref="I87:I89"/>
    <mergeCell ref="G90:G92"/>
    <mergeCell ref="H90:H92"/>
    <mergeCell ref="I90:I92"/>
    <mergeCell ref="G93:G96"/>
    <mergeCell ref="H93:H96"/>
    <mergeCell ref="I93:I96"/>
    <mergeCell ref="F64:F71"/>
    <mergeCell ref="G64:G71"/>
    <mergeCell ref="H64:H71"/>
    <mergeCell ref="I64:I71"/>
    <mergeCell ref="J64:J71"/>
    <mergeCell ref="F72:F74"/>
    <mergeCell ref="J81:J83"/>
    <mergeCell ref="F75:F80"/>
    <mergeCell ref="G72:G74"/>
    <mergeCell ref="H72:H74"/>
    <mergeCell ref="I72:I74"/>
    <mergeCell ref="G75:G80"/>
    <mergeCell ref="H75:H80"/>
    <mergeCell ref="I75:I80"/>
    <mergeCell ref="F48:F50"/>
    <mergeCell ref="G48:G50"/>
    <mergeCell ref="H48:H50"/>
    <mergeCell ref="I48:I50"/>
    <mergeCell ref="J48:J50"/>
    <mergeCell ref="K30:K50"/>
    <mergeCell ref="K51:K63"/>
    <mergeCell ref="F51:F53"/>
    <mergeCell ref="G51:G53"/>
    <mergeCell ref="H51:H53"/>
    <mergeCell ref="I51:I53"/>
    <mergeCell ref="F54:F58"/>
    <mergeCell ref="G54:G58"/>
    <mergeCell ref="H54:H58"/>
    <mergeCell ref="I54:I58"/>
    <mergeCell ref="J51:J53"/>
    <mergeCell ref="J54:J58"/>
    <mergeCell ref="J59:J63"/>
    <mergeCell ref="F59:F63"/>
    <mergeCell ref="G59:G63"/>
    <mergeCell ref="H59:H63"/>
    <mergeCell ref="I59:I63"/>
    <mergeCell ref="F37:F42"/>
    <mergeCell ref="G37:G42"/>
    <mergeCell ref="H37:H42"/>
    <mergeCell ref="I37:I42"/>
    <mergeCell ref="J37:J42"/>
    <mergeCell ref="F43:F47"/>
    <mergeCell ref="G43:G47"/>
    <mergeCell ref="H43:H47"/>
    <mergeCell ref="I43:I47"/>
    <mergeCell ref="J43:J47"/>
    <mergeCell ref="F30:F32"/>
    <mergeCell ref="F33:F34"/>
    <mergeCell ref="F35:F36"/>
    <mergeCell ref="G30:G32"/>
    <mergeCell ref="H30:H32"/>
    <mergeCell ref="I30:I32"/>
    <mergeCell ref="G33:G34"/>
    <mergeCell ref="H33:H34"/>
    <mergeCell ref="I33:I34"/>
    <mergeCell ref="G35:G36"/>
    <mergeCell ref="H35:H36"/>
    <mergeCell ref="I35:I36"/>
    <mergeCell ref="F18:F24"/>
    <mergeCell ref="G18:G24"/>
    <mergeCell ref="H18:H24"/>
    <mergeCell ref="I18:I24"/>
    <mergeCell ref="F26:F29"/>
    <mergeCell ref="G26:G29"/>
    <mergeCell ref="H26:H29"/>
    <mergeCell ref="I26:I29"/>
    <mergeCell ref="J26:J29"/>
    <mergeCell ref="F4:F12"/>
    <mergeCell ref="G4:G12"/>
    <mergeCell ref="H4:H12"/>
    <mergeCell ref="I4:I12"/>
    <mergeCell ref="J4:J12"/>
    <mergeCell ref="F13:F17"/>
    <mergeCell ref="G13:G17"/>
    <mergeCell ref="H13:H17"/>
    <mergeCell ref="J13:J17"/>
    <mergeCell ref="I13:I17"/>
    <mergeCell ref="D64:D71"/>
    <mergeCell ref="C64:C71"/>
    <mergeCell ref="D72:D74"/>
    <mergeCell ref="C81:C83"/>
    <mergeCell ref="D119:D122"/>
    <mergeCell ref="C119:C122"/>
    <mergeCell ref="B117:B122"/>
    <mergeCell ref="A117:A122"/>
    <mergeCell ref="D37:D42"/>
    <mergeCell ref="C37:C42"/>
    <mergeCell ref="D43:D47"/>
    <mergeCell ref="C43:C47"/>
    <mergeCell ref="D48:D50"/>
    <mergeCell ref="C48:C50"/>
    <mergeCell ref="A30:A63"/>
    <mergeCell ref="C51:C63"/>
    <mergeCell ref="B51:B63"/>
    <mergeCell ref="B30:B50"/>
    <mergeCell ref="J84:J86"/>
    <mergeCell ref="K64:K86"/>
    <mergeCell ref="J72:J80"/>
    <mergeCell ref="J87:J96"/>
    <mergeCell ref="J97:J102"/>
    <mergeCell ref="K87:K116"/>
    <mergeCell ref="J30:J36"/>
    <mergeCell ref="J18:J24"/>
    <mergeCell ref="K4:K24"/>
    <mergeCell ref="K26:K29"/>
    <mergeCell ref="A25:E25"/>
    <mergeCell ref="A176:A179"/>
    <mergeCell ref="C176:C178"/>
    <mergeCell ref="D141:D142"/>
    <mergeCell ref="C143:C145"/>
    <mergeCell ref="D143:D145"/>
    <mergeCell ref="B149:B175"/>
    <mergeCell ref="C149:C157"/>
    <mergeCell ref="D149:D152"/>
    <mergeCell ref="B123:B140"/>
    <mergeCell ref="C123:C132"/>
    <mergeCell ref="C133:C140"/>
    <mergeCell ref="C141:C142"/>
    <mergeCell ref="D133:D140"/>
    <mergeCell ref="D108:D109"/>
    <mergeCell ref="A149:A175"/>
    <mergeCell ref="C158:C169"/>
    <mergeCell ref="D170:D175"/>
    <mergeCell ref="C117:C118"/>
    <mergeCell ref="D117:D118"/>
    <mergeCell ref="D153:D157"/>
    <mergeCell ref="D158:D165"/>
    <mergeCell ref="D166:D169"/>
    <mergeCell ref="C170:C175"/>
    <mergeCell ref="C146:C148"/>
    <mergeCell ref="B141:B148"/>
    <mergeCell ref="A123:A148"/>
    <mergeCell ref="D146:D148"/>
    <mergeCell ref="D51:D53"/>
    <mergeCell ref="D54:D58"/>
    <mergeCell ref="B87:B116"/>
    <mergeCell ref="C87:C96"/>
    <mergeCell ref="D87:D89"/>
    <mergeCell ref="D90:D92"/>
    <mergeCell ref="D93:D96"/>
    <mergeCell ref="C110:C116"/>
    <mergeCell ref="D110:D113"/>
    <mergeCell ref="D114:D116"/>
    <mergeCell ref="C72:C80"/>
    <mergeCell ref="D75:D80"/>
    <mergeCell ref="C84:C86"/>
    <mergeCell ref="D84:D86"/>
    <mergeCell ref="C97:C102"/>
    <mergeCell ref="D100:D101"/>
    <mergeCell ref="C103:C109"/>
    <mergeCell ref="D103:D106"/>
    <mergeCell ref="A2:E2"/>
    <mergeCell ref="B4:B24"/>
    <mergeCell ref="J103:J109"/>
    <mergeCell ref="J110:J116"/>
    <mergeCell ref="J117:J118"/>
    <mergeCell ref="J141:J142"/>
    <mergeCell ref="J123:J132"/>
    <mergeCell ref="J133:J140"/>
    <mergeCell ref="K123:K140"/>
    <mergeCell ref="A4:A24"/>
    <mergeCell ref="D18:D24"/>
    <mergeCell ref="D26:D27"/>
    <mergeCell ref="A26:A29"/>
    <mergeCell ref="A64:A86"/>
    <mergeCell ref="B64:B86"/>
    <mergeCell ref="A87:A116"/>
    <mergeCell ref="D97:D99"/>
    <mergeCell ref="D123:D128"/>
    <mergeCell ref="D129:D132"/>
    <mergeCell ref="J176:J178"/>
    <mergeCell ref="K176:K179"/>
    <mergeCell ref="J170:J175"/>
    <mergeCell ref="J158:J169"/>
    <mergeCell ref="J149:J157"/>
    <mergeCell ref="K149:K175"/>
    <mergeCell ref="J143:J145"/>
    <mergeCell ref="B176:B179"/>
    <mergeCell ref="D176:D178"/>
    <mergeCell ref="F146:F148"/>
    <mergeCell ref="F143:F145"/>
    <mergeCell ref="J146:J148"/>
    <mergeCell ref="K141:K148"/>
    <mergeCell ref="F149:F152"/>
    <mergeCell ref="F153:F157"/>
    <mergeCell ref="G149:G152"/>
    <mergeCell ref="H149:H152"/>
    <mergeCell ref="I149:I152"/>
    <mergeCell ref="G153:G157"/>
    <mergeCell ref="H153:H157"/>
    <mergeCell ref="I153:I157"/>
    <mergeCell ref="F158:F165"/>
    <mergeCell ref="F166:F169"/>
    <mergeCell ref="G158:G165"/>
    <mergeCell ref="D4:D8"/>
    <mergeCell ref="D9:D11"/>
    <mergeCell ref="C18:C24"/>
    <mergeCell ref="C30:C36"/>
    <mergeCell ref="D30:D32"/>
    <mergeCell ref="D33:D34"/>
    <mergeCell ref="D35:D36"/>
    <mergeCell ref="B26:B29"/>
    <mergeCell ref="D28:D29"/>
    <mergeCell ref="C4:C12"/>
    <mergeCell ref="C26:C29"/>
    <mergeCell ref="D13:D17"/>
    <mergeCell ref="C13:C17"/>
  </mergeCells>
  <pageMargins left="0.39370078740157483" right="0.11811023622047245" top="0.19685039370078741" bottom="0.19685039370078741" header="0.31496062992125984" footer="0.31496062992125984"/>
  <pageSetup paperSize="9" scale="72" orientation="landscape" r:id="rId1"/>
  <rowBreaks count="4" manualBreakCount="4">
    <brk id="36" max="16383" man="1"/>
    <brk id="71" max="16383" man="1"/>
    <brk id="113" max="16383" man="1"/>
    <brk id="148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18" sqref="B18"/>
    </sheetView>
  </sheetViews>
  <sheetFormatPr defaultRowHeight="15" x14ac:dyDescent="0.25"/>
  <cols>
    <col min="1" max="1" width="27.140625" customWidth="1"/>
    <col min="2" max="2" width="17.7109375" customWidth="1"/>
    <col min="3" max="3" width="26.42578125" customWidth="1"/>
    <col min="4" max="4" width="16.5703125" customWidth="1"/>
    <col min="5" max="5" width="31.28515625" customWidth="1"/>
  </cols>
  <sheetData>
    <row r="1" spans="1:5" ht="55.5" customHeight="1" thickBot="1" x14ac:dyDescent="0.3"/>
    <row r="2" spans="1:5" ht="23.25" customHeight="1" thickTop="1" thickBot="1" x14ac:dyDescent="0.3">
      <c r="A2" s="37" t="s">
        <v>222</v>
      </c>
      <c r="B2" s="38"/>
      <c r="C2" s="39"/>
      <c r="D2" s="39"/>
      <c r="E2" s="40"/>
    </row>
    <row r="3" spans="1:5" ht="32.25" customHeight="1" thickBot="1" x14ac:dyDescent="0.3">
      <c r="A3" s="24" t="s">
        <v>223</v>
      </c>
      <c r="B3" s="91"/>
      <c r="C3" s="92"/>
      <c r="D3" s="92"/>
      <c r="E3" s="93"/>
    </row>
    <row r="4" spans="1:5" ht="24.75" customHeight="1" thickBot="1" x14ac:dyDescent="0.3">
      <c r="A4" s="24" t="s">
        <v>224</v>
      </c>
      <c r="B4" s="25"/>
      <c r="C4" s="26"/>
      <c r="D4" s="26"/>
      <c r="E4" s="27"/>
    </row>
    <row r="5" spans="1:5" ht="26.25" customHeight="1" thickBot="1" x14ac:dyDescent="0.3">
      <c r="A5" s="28" t="s">
        <v>225</v>
      </c>
      <c r="B5" s="91" t="str">
        <f>Sběr!A2</f>
        <v>§ 69 - Terénní programy</v>
      </c>
      <c r="C5" s="92"/>
      <c r="D5" s="92"/>
      <c r="E5" s="93"/>
    </row>
    <row r="6" spans="1:5" ht="23.25" customHeight="1" thickBot="1" x14ac:dyDescent="0.3">
      <c r="A6" s="28" t="s">
        <v>226</v>
      </c>
      <c r="B6" s="25"/>
      <c r="C6" s="26"/>
      <c r="D6" s="26"/>
      <c r="E6" s="27"/>
    </row>
    <row r="7" spans="1:5" ht="31.5" customHeight="1" thickBot="1" x14ac:dyDescent="0.3">
      <c r="A7" s="29" t="s">
        <v>227</v>
      </c>
      <c r="B7" s="91"/>
      <c r="C7" s="92"/>
      <c r="D7" s="92"/>
      <c r="E7" s="93"/>
    </row>
    <row r="8" spans="1:5" ht="27.75" customHeight="1" thickBot="1" x14ac:dyDescent="0.3">
      <c r="A8" s="24" t="s">
        <v>228</v>
      </c>
      <c r="B8" s="30" t="s">
        <v>229</v>
      </c>
      <c r="C8" s="31"/>
      <c r="D8" s="30" t="s">
        <v>230</v>
      </c>
      <c r="E8" s="32"/>
    </row>
    <row r="9" spans="1:5" ht="23.25" customHeight="1" thickBot="1" x14ac:dyDescent="0.3">
      <c r="A9" s="24" t="s">
        <v>231</v>
      </c>
      <c r="B9" s="94"/>
      <c r="C9" s="95"/>
      <c r="D9" s="95"/>
      <c r="E9" s="96"/>
    </row>
    <row r="10" spans="1:5" ht="28.5" customHeight="1" thickBot="1" x14ac:dyDescent="0.3">
      <c r="A10" s="33" t="s">
        <v>232</v>
      </c>
      <c r="B10" s="97" t="s">
        <v>233</v>
      </c>
      <c r="C10" s="98"/>
      <c r="D10" s="97" t="s">
        <v>234</v>
      </c>
      <c r="E10" s="99"/>
    </row>
    <row r="11" spans="1:5" ht="24" customHeight="1" thickTop="1" x14ac:dyDescent="0.25"/>
    <row r="12" spans="1:5" x14ac:dyDescent="0.25">
      <c r="A12" s="34" t="s">
        <v>235</v>
      </c>
      <c r="B12" s="45"/>
      <c r="C12" s="45"/>
      <c r="D12" s="45"/>
      <c r="E12" s="45"/>
    </row>
    <row r="13" spans="1:5" x14ac:dyDescent="0.25">
      <c r="A13" s="90"/>
      <c r="B13" s="90"/>
      <c r="C13" s="90"/>
      <c r="D13" s="90"/>
      <c r="E13" s="90"/>
    </row>
    <row r="14" spans="1:5" x14ac:dyDescent="0.25">
      <c r="A14" s="35" t="s">
        <v>236</v>
      </c>
      <c r="B14" s="36" t="s">
        <v>237</v>
      </c>
      <c r="C14" s="36"/>
      <c r="D14" s="36"/>
      <c r="E14" s="36"/>
    </row>
  </sheetData>
  <mergeCells count="7">
    <mergeCell ref="A13:E13"/>
    <mergeCell ref="B3:E3"/>
    <mergeCell ref="B5:E5"/>
    <mergeCell ref="B7:E7"/>
    <mergeCell ref="B9:E9"/>
    <mergeCell ref="B10:C10"/>
    <mergeCell ref="D10:E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L20" sqref="L20"/>
    </sheetView>
  </sheetViews>
  <sheetFormatPr defaultRowHeight="15" x14ac:dyDescent="0.25"/>
  <cols>
    <col min="2" max="2" width="29.42578125" customWidth="1"/>
    <col min="3" max="3" width="13.140625" customWidth="1"/>
    <col min="4" max="4" width="30" customWidth="1"/>
    <col min="10" max="10" width="11.28515625" customWidth="1"/>
    <col min="11" max="11" width="12.140625" customWidth="1"/>
    <col min="12" max="12" width="12.7109375" customWidth="1"/>
    <col min="13" max="13" width="13" customWidth="1"/>
    <col min="14" max="14" width="11.5703125" customWidth="1"/>
    <col min="15" max="15" width="13.7109375" customWidth="1"/>
  </cols>
  <sheetData>
    <row r="1" spans="1:16" ht="51" customHeight="1" x14ac:dyDescent="0.25">
      <c r="A1" s="22"/>
      <c r="B1" s="22"/>
      <c r="C1" s="22"/>
      <c r="D1" s="22"/>
      <c r="E1" s="100" t="s">
        <v>1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6" ht="64.5" customHeight="1" x14ac:dyDescent="0.25">
      <c r="A2" s="41" t="s">
        <v>222</v>
      </c>
      <c r="B2" s="41" t="s">
        <v>238</v>
      </c>
      <c r="C2" s="41" t="s">
        <v>239</v>
      </c>
      <c r="D2" s="41" t="s">
        <v>227</v>
      </c>
      <c r="E2" s="42" t="s">
        <v>5</v>
      </c>
      <c r="F2" s="42" t="s">
        <v>30</v>
      </c>
      <c r="G2" s="42" t="s">
        <v>33</v>
      </c>
      <c r="H2" s="42" t="s">
        <v>58</v>
      </c>
      <c r="I2" s="42" t="s">
        <v>208</v>
      </c>
      <c r="J2" s="42" t="s">
        <v>90</v>
      </c>
      <c r="K2" s="42" t="s">
        <v>128</v>
      </c>
      <c r="L2" s="42" t="s">
        <v>134</v>
      </c>
      <c r="M2" s="42" t="s">
        <v>154</v>
      </c>
      <c r="N2" s="42" t="s">
        <v>163</v>
      </c>
      <c r="O2" s="42" t="s">
        <v>215</v>
      </c>
    </row>
    <row r="3" spans="1:16" x14ac:dyDescent="0.25">
      <c r="A3" s="43">
        <f>Identifikace!B2</f>
        <v>0</v>
      </c>
      <c r="B3" s="44">
        <f>Identifikace!B3</f>
        <v>0</v>
      </c>
      <c r="C3" s="43">
        <f>Identifikace!B4</f>
        <v>0</v>
      </c>
      <c r="D3" s="44">
        <f>Identifikace!B7</f>
        <v>0</v>
      </c>
      <c r="E3" s="201">
        <f>Sběr!K4</f>
        <v>0</v>
      </c>
      <c r="F3" s="201">
        <f>Sběr!K26</f>
        <v>0</v>
      </c>
      <c r="G3" s="201">
        <f>Sběr!K30</f>
        <v>0</v>
      </c>
      <c r="H3" s="201">
        <f>Sběr!K51</f>
        <v>0</v>
      </c>
      <c r="I3" s="201">
        <f>Sběr!K64</f>
        <v>0</v>
      </c>
      <c r="J3" s="201">
        <f>Sběr!K87</f>
        <v>0</v>
      </c>
      <c r="K3" s="201">
        <f>Sběr!K117</f>
        <v>0</v>
      </c>
      <c r="L3" s="201">
        <f>Sběr!K123</f>
        <v>0</v>
      </c>
      <c r="M3" s="201">
        <f>Sběr!K141</f>
        <v>0</v>
      </c>
      <c r="N3" s="201">
        <f>Sběr!K149</f>
        <v>0</v>
      </c>
      <c r="O3" s="201">
        <f>Sběr!K176</f>
        <v>0</v>
      </c>
      <c r="P3" s="199">
        <f>SUM(E3:O3)</f>
        <v>0</v>
      </c>
    </row>
  </sheetData>
  <mergeCells count="1">
    <mergeCell ref="E1:O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Sběr</vt:lpstr>
      <vt:lpstr>Identifikace</vt:lpstr>
      <vt:lpstr>Sumář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2017-10-23T11:11:26Z</cp:lastPrinted>
  <dcterms:created xsi:type="dcterms:W3CDTF">2017-02-23T12:53:07Z</dcterms:created>
  <dcterms:modified xsi:type="dcterms:W3CDTF">2017-10-23T11:11:44Z</dcterms:modified>
</cp:coreProperties>
</file>