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2855"/>
  </bookViews>
  <sheets>
    <sheet name="Sběr" sheetId="1" r:id="rId1"/>
    <sheet name="Identifikace" sheetId="2" r:id="rId2"/>
    <sheet name="Sumář" sheetId="3" r:id="rId3"/>
  </sheets>
  <definedNames>
    <definedName name="_xlnm.Print_Titles" localSheetId="0">Sběr!$2:$3</definedName>
  </definedNames>
  <calcPr calcId="145621"/>
</workbook>
</file>

<file path=xl/calcChain.xml><?xml version="1.0" encoding="utf-8"?>
<calcChain xmlns="http://schemas.openxmlformats.org/spreadsheetml/2006/main">
  <c r="D3" i="3" l="1"/>
  <c r="C3" i="3"/>
  <c r="B3" i="3"/>
  <c r="A3" i="3"/>
  <c r="I111" i="1"/>
  <c r="I37" i="1"/>
  <c r="I30" i="1"/>
  <c r="G114" i="1" l="1"/>
  <c r="H114" i="1"/>
  <c r="F114" i="1"/>
  <c r="J37" i="1" l="1"/>
  <c r="B5" i="2" l="1"/>
  <c r="I90" i="1" l="1"/>
  <c r="I108" i="1"/>
  <c r="I104" i="1"/>
  <c r="I99" i="1"/>
  <c r="J99" i="1" s="1"/>
  <c r="I98" i="1"/>
  <c r="J98" i="1" s="1"/>
  <c r="I95" i="1"/>
  <c r="I92" i="1"/>
  <c r="I91" i="1"/>
  <c r="I88" i="1"/>
  <c r="I85" i="1"/>
  <c r="J85" i="1" s="1"/>
  <c r="I83" i="1"/>
  <c r="I82" i="1"/>
  <c r="I79" i="1"/>
  <c r="I78" i="1"/>
  <c r="I74" i="1"/>
  <c r="J74" i="1" s="1"/>
  <c r="I63" i="1"/>
  <c r="J63" i="1" s="1"/>
  <c r="I59" i="1"/>
  <c r="J59" i="1" s="1"/>
  <c r="I53" i="1"/>
  <c r="J53" i="1" s="1"/>
  <c r="K53" i="1" s="1"/>
  <c r="J3" i="3" s="1"/>
  <c r="I44" i="1"/>
  <c r="J44" i="1" s="1"/>
  <c r="I32" i="1"/>
  <c r="J32" i="1" s="1"/>
  <c r="I25" i="1"/>
  <c r="J25" i="1" s="1"/>
  <c r="I22" i="1"/>
  <c r="J22" i="1" s="1"/>
  <c r="I18" i="1"/>
  <c r="I15" i="1"/>
  <c r="I13" i="1"/>
  <c r="J13" i="1" s="1"/>
  <c r="I11" i="1"/>
  <c r="J11" i="1" s="1"/>
  <c r="K11" i="1" s="1"/>
  <c r="G3" i="3" s="1"/>
  <c r="I6" i="1"/>
  <c r="J6" i="1" s="1"/>
  <c r="K6" i="1" s="1"/>
  <c r="F3" i="3" s="1"/>
  <c r="I5" i="1"/>
  <c r="I4" i="1"/>
  <c r="J104" i="1" l="1"/>
  <c r="J15" i="1"/>
  <c r="K15" i="1" s="1"/>
  <c r="H3" i="3" s="1"/>
  <c r="K25" i="1"/>
  <c r="I3" i="3" s="1"/>
  <c r="K74" i="1"/>
  <c r="K3" i="3" s="1"/>
  <c r="J78" i="1"/>
  <c r="J88" i="1"/>
  <c r="K88" i="1" s="1"/>
  <c r="L3" i="3" s="1"/>
  <c r="I114" i="1"/>
  <c r="J4" i="1"/>
  <c r="J114" i="1" l="1"/>
  <c r="K4" i="1"/>
  <c r="E3" i="3" s="1"/>
  <c r="M3" i="3" s="1"/>
  <c r="K114" i="1" l="1"/>
</calcChain>
</file>

<file path=xl/sharedStrings.xml><?xml version="1.0" encoding="utf-8"?>
<sst xmlns="http://schemas.openxmlformats.org/spreadsheetml/2006/main" count="223" uniqueCount="212">
  <si>
    <t>Výsledná kompetence</t>
  </si>
  <si>
    <t>Oblast potřeb</t>
  </si>
  <si>
    <t xml:space="preserve">Téma </t>
  </si>
  <si>
    <t>Potřeba uživatele</t>
  </si>
  <si>
    <t>Co daná potřeba např. zahrnuje</t>
  </si>
  <si>
    <t>Osoba získala/upevnila si dovednosti v oblasti osobní hygieny</t>
  </si>
  <si>
    <t>Osobní hygiena</t>
  </si>
  <si>
    <t>Běžná denní hygiena</t>
  </si>
  <si>
    <t xml:space="preserve">Mytí, koupání, péče o zuby, vlasy, nehty </t>
  </si>
  <si>
    <t>Osoba zvládá běžné úkony péče o sebe</t>
  </si>
  <si>
    <t>Zvládání běžných úkonů péče o vlastní osobu</t>
  </si>
  <si>
    <t>Oblékání, svlékání</t>
  </si>
  <si>
    <t>Volba vhodného oblečení (počasí, příležitost a vhodné vrstvení)</t>
  </si>
  <si>
    <t>Oblékání a svlékání jednotlivých částí oblečení, popř. s využitím vhodných pomůcek</t>
  </si>
  <si>
    <t>Obouvání, zouvání</t>
  </si>
  <si>
    <t>Nazouvání a zouvání obuvi, popř. s využitím vhodných pomůcek</t>
  </si>
  <si>
    <t>Celková úprava vzhledu</t>
  </si>
  <si>
    <t xml:space="preserve"> Použití parfému, líčení atd.</t>
  </si>
  <si>
    <t>Zhodnocení, zda má osoba k dispozici vhodné oblečení, obuv, kosmetiku, doplňky</t>
  </si>
  <si>
    <t>Osoba se bezpečně pohybuje v dílně</t>
  </si>
  <si>
    <t>Samostatný pohyb</t>
  </si>
  <si>
    <t xml:space="preserve">Změna polohy </t>
  </si>
  <si>
    <t>Přesun na vozík – židle/pohovka/ křeslo/WC</t>
  </si>
  <si>
    <t xml:space="preserve">Vstávání </t>
  </si>
  <si>
    <t xml:space="preserve">Přesun na vozík   </t>
  </si>
  <si>
    <t>Přemísťování předmětů denní potřeby a manipulace s nimi</t>
  </si>
  <si>
    <t xml:space="preserve">Přemísťování předmětů denní potřeby </t>
  </si>
  <si>
    <t>Zajištění stravování</t>
  </si>
  <si>
    <t>Zajištění a příprava stravy</t>
  </si>
  <si>
    <t>Zajištění stravy</t>
  </si>
  <si>
    <t>Sledování data spotřeby potravin</t>
  </si>
  <si>
    <t>Příprava stravy</t>
  </si>
  <si>
    <t xml:space="preserve">Příprava/vaření jídla </t>
  </si>
  <si>
    <t>Příprava studených a teplých nápojů</t>
  </si>
  <si>
    <t>Ohřívání stravy</t>
  </si>
  <si>
    <t>Podání jídla na talíř (servírování), stolování</t>
  </si>
  <si>
    <t>Přijímání stravy</t>
  </si>
  <si>
    <t>Najedení</t>
  </si>
  <si>
    <t>Napití</t>
  </si>
  <si>
    <t>Porcování stravy</t>
  </si>
  <si>
    <t>Osoba je v kontaktu se společenským prostředím</t>
  </si>
  <si>
    <t>Zajištění kontaktu se společenským prostředím</t>
  </si>
  <si>
    <t>Společenské kontakty</t>
  </si>
  <si>
    <t>Kontakt s rodinou nebo blízkými</t>
  </si>
  <si>
    <t xml:space="preserve">Uskutečňování kontaktu s přáteli </t>
  </si>
  <si>
    <r>
      <t>Uskutečňování kontaktu se spolupracovníky</t>
    </r>
    <r>
      <rPr>
        <b/>
        <sz val="10"/>
        <color theme="1"/>
        <rFont val="Cambria"/>
        <family val="1"/>
        <charset val="238"/>
      </rPr>
      <t xml:space="preserve">, </t>
    </r>
    <r>
      <rPr>
        <sz val="10"/>
        <color theme="1"/>
        <rFont val="Cambria"/>
        <family val="1"/>
        <charset val="238"/>
      </rPr>
      <t>pracovníky služby</t>
    </r>
  </si>
  <si>
    <t>Znalost společenských norem ve vztazích mezi lidmi</t>
  </si>
  <si>
    <t>Orientace</t>
  </si>
  <si>
    <t xml:space="preserve">Orientace v čase, místě, osobách </t>
  </si>
  <si>
    <t>Znalost dne/dnů návštěvy STD</t>
  </si>
  <si>
    <t>Znalost rozdělení dne do určitých činností (kdy je čas oběda, přestávky v práci, kdy je čas odchodu)</t>
  </si>
  <si>
    <t>Rozlišení pracovních dnů a volných dnů</t>
  </si>
  <si>
    <t>Znalost cesty do STD, její nácvik, riziková místa (přechody apod.)</t>
  </si>
  <si>
    <t xml:space="preserve">Znalost role osob v STD (asistent, vedoucí, kolega) </t>
  </si>
  <si>
    <t>Komunikace</t>
  </si>
  <si>
    <t>Schopnost srozumitelně se vyjádřit</t>
  </si>
  <si>
    <t>Dostatečná slovní zásoba pro vyjádření vlastních potřeb a navázání kontaktu</t>
  </si>
  <si>
    <t>Schopnost alternativní komunikace, kterou lze vyjádřit potřeby a navázat kontakt</t>
  </si>
  <si>
    <t xml:space="preserve">Využívání běžných veřejných služeb </t>
  </si>
  <si>
    <t xml:space="preserve"> Využívání veřejných služeb </t>
  </si>
  <si>
    <r>
      <t>Využívání hromadné dopravy</t>
    </r>
    <r>
      <rPr>
        <b/>
        <sz val="10"/>
        <color theme="1"/>
        <rFont val="Cambria"/>
        <family val="1"/>
        <charset val="238"/>
      </rPr>
      <t xml:space="preserve"> – </t>
    </r>
    <r>
      <rPr>
        <sz val="10"/>
        <color theme="1"/>
        <rFont val="Cambria"/>
        <family val="1"/>
        <charset val="238"/>
      </rPr>
      <t>tramvaj, autobus, vlak</t>
    </r>
  </si>
  <si>
    <t>Návštěva a orientace v obchodě (výběr a zaplacení zboží)</t>
  </si>
  <si>
    <t>Využívání pošty</t>
  </si>
  <si>
    <t>Využívání banky</t>
  </si>
  <si>
    <t>Zapojování do sociálních aktivit odpovídajících věku</t>
  </si>
  <si>
    <r>
      <t>Navštěvování klubů</t>
    </r>
    <r>
      <rPr>
        <sz val="8"/>
        <color theme="1"/>
        <rFont val="Calibri"/>
        <family val="2"/>
        <charset val="238"/>
      </rPr>
      <t>,</t>
    </r>
    <r>
      <rPr>
        <sz val="10"/>
        <color theme="1"/>
        <rFont val="Cambria"/>
        <family val="1"/>
        <charset val="238"/>
      </rPr>
      <t xml:space="preserve"> knihovny</t>
    </r>
  </si>
  <si>
    <t>Návštěva čistírny, opravny, servisu atd.</t>
  </si>
  <si>
    <t>Návštěva restaurace, kina, divadla</t>
  </si>
  <si>
    <t>Návštěva sportovišť, bazénu, hřiště</t>
  </si>
  <si>
    <t xml:space="preserve">Seberealizace </t>
  </si>
  <si>
    <t>Nalezení motivace pro určitou pracovní činnost</t>
  </si>
  <si>
    <t>Získávání znalostí potřebných k pracovní činnosti</t>
  </si>
  <si>
    <t>Zácvik do pracovní činnosti</t>
  </si>
  <si>
    <t>Naplánování a realizace pravidelného pracovního zatížení</t>
  </si>
  <si>
    <t>Schopnost sebeprezentace</t>
  </si>
  <si>
    <t>Oblíbené činnosti</t>
  </si>
  <si>
    <t>Vykonávání oblíbených činností</t>
  </si>
  <si>
    <t>Plánování volného času</t>
  </si>
  <si>
    <t>Znalost možností naplnění volného času</t>
  </si>
  <si>
    <t xml:space="preserve">Klubové aktivity </t>
  </si>
  <si>
    <t>Rekreace/regenerace</t>
  </si>
  <si>
    <t>Čtení</t>
  </si>
  <si>
    <t>Poslech hudby a mluveného slova</t>
  </si>
  <si>
    <t>Sledování TV, videa, DVD</t>
  </si>
  <si>
    <t>Používání internetu</t>
  </si>
  <si>
    <t>Ruční práce, výtvarné činnosti</t>
  </si>
  <si>
    <t>Sportovní aktivity</t>
  </si>
  <si>
    <t>Jiné smysluplné činnosti odpovídající věku a zájmům osoby</t>
  </si>
  <si>
    <t>Péče o zdraví a bezpečí (rizika)</t>
  </si>
  <si>
    <t>Znalost opatření pro zajištění bezpečí</t>
  </si>
  <si>
    <t xml:space="preserve">Přivolání pomoci </t>
  </si>
  <si>
    <t xml:space="preserve">Prevence pádu a zdravotních rizik spojených s onemocněním </t>
  </si>
  <si>
    <t>Rozpoznání zhoršujícího se zdravotního stavu (např. ataky duševní nemoci)</t>
  </si>
  <si>
    <t>Pomůcky, které zvýší bezpečí/omezí rizika pádu, nebo rizika spojená s onemocněním</t>
  </si>
  <si>
    <t>Zdraví</t>
  </si>
  <si>
    <t>Provedení jednoduchého ošetření</t>
  </si>
  <si>
    <t>Použití leukoplasti, obvazu, pružného obinadla, dezinfekce atd.</t>
  </si>
  <si>
    <t>Pití tekutin v dostatečném množství</t>
  </si>
  <si>
    <t>Zajištění potřebných léků</t>
  </si>
  <si>
    <t>Užívání léků v lékařem stanovené době</t>
  </si>
  <si>
    <t xml:space="preserve">Dodržování pravidel BOZP při pracovní činnosti  </t>
  </si>
  <si>
    <t>Znalost bezpečnostních pravidel</t>
  </si>
  <si>
    <t>Používání ochranných pracovních pomůcek</t>
  </si>
  <si>
    <t>Zdravá výživa</t>
  </si>
  <si>
    <t>Znalost zásad zdravé výživy</t>
  </si>
  <si>
    <t>Znalost potravin, které prospívají/škodí</t>
  </si>
  <si>
    <t>Znalost optimálního množství určitého jídla</t>
  </si>
  <si>
    <t>Znalost vhodných potravin v případě diety</t>
  </si>
  <si>
    <t>Uplatňování práv a oprávněných zájmů a obstarávání osobních záležitostí</t>
  </si>
  <si>
    <t>Finanční a majetková oblast</t>
  </si>
  <si>
    <t xml:space="preserve">Hospodaření s finančními prostředky </t>
  </si>
  <si>
    <t>Řešení dluhů a exekucí</t>
  </si>
  <si>
    <t>Nakládání s majetkem</t>
  </si>
  <si>
    <t>Převedení majetku</t>
  </si>
  <si>
    <t>Pronájem nemovitosti (bytu, nebo jeho části, domu, zahrady, chalupy atd.)</t>
  </si>
  <si>
    <t>Darování majetku</t>
  </si>
  <si>
    <t>Uplatnění práva na hmotné zabezpečení ve stáří, v invaliditě (důchod)</t>
  </si>
  <si>
    <t>Základní doklady</t>
  </si>
  <si>
    <t>Zajištění platných dokladů (např. občanský průkaz, pas, rodný list, průkaz zdravotní pojišťovny)</t>
  </si>
  <si>
    <t>Účast na veřejném životě</t>
  </si>
  <si>
    <t>Uplatňování občanských a politických práv</t>
  </si>
  <si>
    <t>Účast na zasedání zastupitelstva</t>
  </si>
  <si>
    <t>Ochrana práv</t>
  </si>
  <si>
    <t>Uplatňování pomoci ombudsmana (proti rozhodnutí orgánu veřejné správy)</t>
  </si>
  <si>
    <t>měsíc 1</t>
  </si>
  <si>
    <t>měsíc 2</t>
  </si>
  <si>
    <t>měsíc 3</t>
  </si>
  <si>
    <t>CELKEM</t>
  </si>
  <si>
    <t>Celkem téma</t>
  </si>
  <si>
    <t>Celkem oblast potřeb</t>
  </si>
  <si>
    <t>Posouzení, co je třeba nakoupit v souvislosti s péčí o vlastní osobu</t>
  </si>
  <si>
    <t xml:space="preserve">Bariéry </t>
  </si>
  <si>
    <t>Osoba se nají/připraví si jídlo a nápoje                                               Osoba se stravuje podle svých zvyklostí a potřeb, má zajištěnou stravu</t>
  </si>
  <si>
    <t>Osoba se realizuje v práci/ve smysluplné činnosti                                                 Osoba tráví volný čas podle svých přání a potřeb</t>
  </si>
  <si>
    <t>Návštěva lékaře a dodržování léčebného režimu</t>
  </si>
  <si>
    <t>Znalost kontaktů na pomáhající subjekty v případě zneužití nebo ohrožení zneužitím</t>
  </si>
  <si>
    <t>IČ</t>
  </si>
  <si>
    <t>Název poskytovatele</t>
  </si>
  <si>
    <t>ID</t>
  </si>
  <si>
    <t>Druh služby</t>
  </si>
  <si>
    <t>Forma poskytování</t>
  </si>
  <si>
    <t>Název zařízení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</si>
  <si>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</si>
  <si>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</si>
  <si>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</si>
  <si>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</si>
  <si>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</si>
  <si>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</si>
  <si>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</si>
  <si>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>Specifika:</t>
  </si>
  <si>
    <t>Doba vykazování:</t>
  </si>
  <si>
    <t>Vykazovat:</t>
  </si>
  <si>
    <t>§ 67 - Sociálně terapeutické dílny</t>
  </si>
  <si>
    <t>Péče o vlastní osobu</t>
  </si>
  <si>
    <t>Pohyb a orientace v prostorách služby</t>
  </si>
  <si>
    <t>Bezpečný pohyb a orientace po místnosti, v prostorách STD</t>
  </si>
  <si>
    <t xml:space="preserve">Plán a nákup surovin </t>
  </si>
  <si>
    <t xml:space="preserve">Navazování a udržení partnerských/sexuálních vztahů </t>
  </si>
  <si>
    <t>Navazování a udržování rodinných, partnerských, přátelských, sousedských a jiných společenských vztahů</t>
  </si>
  <si>
    <t>Předcházení konfliktů a jejich řešení</t>
  </si>
  <si>
    <t xml:space="preserve">Umění řešit konflikt </t>
  </si>
  <si>
    <t>Předcházení konfliktu</t>
  </si>
  <si>
    <t xml:space="preserve">Navázání komunikace </t>
  </si>
  <si>
    <t>Způsob vyjadřování, který umožní vyslovení potřeb a navázání kontaktu</t>
  </si>
  <si>
    <t>Schopnost obhájit sám sebe</t>
  </si>
  <si>
    <t>Schopnost vyjádřit svůj názor</t>
  </si>
  <si>
    <t>Schopnost uvědomit si vlastní hodnotu</t>
  </si>
  <si>
    <t>Asertivní jednání</t>
  </si>
  <si>
    <t>Schopnost vážit si sám sebe</t>
  </si>
  <si>
    <t>Získání znalostí a dovedností</t>
  </si>
  <si>
    <t>Získávání, upevňování a udržování pracovních a sociálních dovedností</t>
  </si>
  <si>
    <t>Získávání a upevňování sociálních dovedností</t>
  </si>
  <si>
    <t>Pracovní a jiné uplatnění</t>
  </si>
  <si>
    <t>Hledání pracovního a jiného uplatnění</t>
  </si>
  <si>
    <t>Využití specializovaných služeb v oblasti zaměstnávání , nebo návazných služeb, např. dobrovolnictví</t>
  </si>
  <si>
    <t xml:space="preserve">Základní znalost nejdůležitějších aspektů pracovněprávního vztahu (pracovní smlouva, odměna za práci, pracovní doba)  </t>
  </si>
  <si>
    <t>Uplatňování práva na pomoc úřadu práce při hledání zaměstnání (nástroje aktivní politiky zaměstnanosti, pracovní rehabilitace)</t>
  </si>
  <si>
    <t>Zdravotní prevence</t>
  </si>
  <si>
    <t xml:space="preserve">Rozpoznávání bankovek, mincí a jejich hodnoty </t>
  </si>
  <si>
    <t xml:space="preserve">Rozvržení příjmu </t>
  </si>
  <si>
    <t>Získání informací k minimalizaci rizik plynoucích z dluhů (ztráta majetku, bytu apod.)</t>
  </si>
  <si>
    <t>Uvědomění si svých závazků a uzavírání smluv</t>
  </si>
  <si>
    <t>Orientace v obsahu smlouvy a v důsledcích smluvních vztahů</t>
  </si>
  <si>
    <t>Znalost a využití sociálních dávek a jiných výhod</t>
  </si>
  <si>
    <t>Uplatnění nároku na dávky + výhody, např. průkaz ZTP, příspěvek na péči</t>
  </si>
  <si>
    <t>Požádání o dávky</t>
  </si>
  <si>
    <t xml:space="preserve">Obstarávání osobních a jiných dokladů </t>
  </si>
  <si>
    <t>Uplatnění práva volit, uplatnění petičního práva a uplatňování práva být členem politické strany</t>
  </si>
  <si>
    <t>Znalost kontaktů na pomáhající subjekty v případě domácího násilí nebo ohrožení domácím násilím</t>
  </si>
  <si>
    <t>Ochrana práv a oprávněných zájmů</t>
  </si>
  <si>
    <t>Pomoc při přehodnocení svéprávnosti</t>
  </si>
  <si>
    <t xml:space="preserve">Ochrana práv klienta před zneužitím opatrovníkem </t>
  </si>
  <si>
    <t>Návrh na změnu opatrovníka</t>
  </si>
  <si>
    <t xml:space="preserve">Znalost a rozpoznání důsledků protiprávního jednání </t>
  </si>
  <si>
    <t>Znalost důsledků užívání návykových látek</t>
  </si>
  <si>
    <t xml:space="preserve">Znalost důsledků trestné činnosti </t>
  </si>
  <si>
    <t>Zajištění stravy dodavatelem</t>
  </si>
  <si>
    <t>Navštěvování úřadů</t>
  </si>
  <si>
    <t>Nalezení vhodné pracovní činnosti, kterou se lze ucházet o místo v chráněné dílně, nebo na otevřeném trhu práce, dobrovolnictví</t>
  </si>
  <si>
    <t>Schopnost identifikovat jednání jako domácí násilí</t>
  </si>
  <si>
    <t>Znalost rizika zneužití, schopnost určit jednání jako zneužívání</t>
  </si>
  <si>
    <t>Orientace v občanských a politických právech</t>
  </si>
  <si>
    <t>Znalost základních práv v oblasti občanských/sousedských vztahů</t>
  </si>
  <si>
    <t>Ochrana před zneužíváním a trestnou činností jinou osobo</t>
  </si>
  <si>
    <t xml:space="preserve"> Název poskytovatele </t>
  </si>
  <si>
    <t>Identifikátor</t>
  </si>
  <si>
    <t>Seberealizace</t>
  </si>
  <si>
    <t>Uplatňování práv, oprávněných zájmů a obstarávání osobních záležitostí</t>
  </si>
  <si>
    <t>Kontrolní součet</t>
  </si>
  <si>
    <t>Osoba ví, jak pečovat o svoje zdraví a bezpečí</t>
  </si>
  <si>
    <t>Osoba ví, jak uplatňovat svá práva, jak předcházet zneužití</t>
  </si>
  <si>
    <t>3 měsíce po sobě jdoucí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</si>
</sst>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8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wrapText="1"/>
    </xf>
    <xf numFmtId="0" fontId="0" fillId="4" borderId="12" xfId="0" applyFont="1" applyFill="1" applyBorder="1"/>
    <xf numFmtId="0" fontId="0" fillId="4" borderId="13" xfId="0" applyFont="1" applyFill="1" applyBorder="1"/>
    <xf numFmtId="0" fontId="0" fillId="4" borderId="5" xfId="0" applyFont="1" applyFill="1" applyBorder="1"/>
    <xf numFmtId="0" fontId="3" fillId="2" borderId="33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0" fillId="0" borderId="35" xfId="0" applyBorder="1"/>
    <xf numFmtId="0" fontId="10" fillId="4" borderId="36" xfId="0" applyFont="1" applyFill="1" applyBorder="1" applyAlignment="1">
      <alignment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0" fillId="5" borderId="36" xfId="0" applyFont="1" applyFill="1" applyBorder="1" applyAlignment="1">
      <alignment vertical="center" wrapText="1"/>
    </xf>
    <xf numFmtId="0" fontId="10" fillId="4" borderId="40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0" fillId="4" borderId="42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vertical="center" wrapText="1"/>
    </xf>
    <xf numFmtId="0" fontId="0" fillId="5" borderId="0" xfId="0" applyFill="1"/>
    <xf numFmtId="0" fontId="13" fillId="4" borderId="0" xfId="0" applyFont="1" applyFill="1" applyBorder="1" applyAlignment="1">
      <alignment vertical="center" wrapText="1"/>
    </xf>
    <xf numFmtId="0" fontId="0" fillId="4" borderId="0" xfId="0" applyFill="1"/>
    <xf numFmtId="0" fontId="4" fillId="0" borderId="3" xfId="0" applyFont="1" applyBorder="1" applyAlignment="1">
      <alignment vertical="center" wrapText="1"/>
    </xf>
    <xf numFmtId="0" fontId="4" fillId="0" borderId="0" xfId="0" applyFont="1"/>
    <xf numFmtId="0" fontId="4" fillId="0" borderId="9" xfId="0" applyFont="1" applyBorder="1"/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wrapText="1"/>
    </xf>
    <xf numFmtId="0" fontId="9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vertical="top" wrapText="1"/>
    </xf>
    <xf numFmtId="0" fontId="4" fillId="0" borderId="9" xfId="0" applyFont="1" applyBorder="1" applyAlignment="1">
      <alignment wrapText="1"/>
    </xf>
    <xf numFmtId="0" fontId="4" fillId="0" borderId="37" xfId="0" applyFont="1" applyBorder="1"/>
    <xf numFmtId="0" fontId="0" fillId="0" borderId="0" xfId="0" applyAlignment="1">
      <alignment horizontal="center"/>
    </xf>
    <xf numFmtId="0" fontId="15" fillId="0" borderId="50" xfId="0" applyFont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5" borderId="9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vertical="center" wrapText="1"/>
    </xf>
    <xf numFmtId="0" fontId="3" fillId="5" borderId="0" xfId="0" applyFont="1" applyFill="1" applyAlignment="1">
      <alignment vertical="top" wrapText="1"/>
    </xf>
    <xf numFmtId="0" fontId="4" fillId="5" borderId="8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wrapText="1"/>
    </xf>
    <xf numFmtId="0" fontId="4" fillId="5" borderId="0" xfId="0" applyFont="1" applyFill="1"/>
    <xf numFmtId="0" fontId="4" fillId="5" borderId="34" xfId="0" applyFont="1" applyFill="1" applyBorder="1" applyAlignment="1">
      <alignment vertical="center" wrapText="1"/>
    </xf>
    <xf numFmtId="0" fontId="4" fillId="5" borderId="34" xfId="0" applyFont="1" applyFill="1" applyBorder="1"/>
    <xf numFmtId="0" fontId="4" fillId="5" borderId="4" xfId="0" applyFont="1" applyFill="1" applyBorder="1"/>
    <xf numFmtId="0" fontId="4" fillId="5" borderId="9" xfId="0" applyFont="1" applyFill="1" applyBorder="1"/>
    <xf numFmtId="3" fontId="0" fillId="0" borderId="27" xfId="0" applyNumberFormat="1" applyFont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9" xfId="0" applyNumberFormat="1" applyFont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 vertical="center"/>
    </xf>
    <xf numFmtId="3" fontId="0" fillId="0" borderId="16" xfId="0" applyNumberFormat="1" applyFont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3" fontId="0" fillId="5" borderId="20" xfId="0" applyNumberFormat="1" applyFont="1" applyFill="1" applyBorder="1" applyAlignment="1">
      <alignment horizontal="center" vertical="center"/>
    </xf>
    <xf numFmtId="3" fontId="0" fillId="5" borderId="18" xfId="0" applyNumberFormat="1" applyFont="1" applyFill="1" applyBorder="1" applyAlignment="1">
      <alignment horizontal="center" vertical="center"/>
    </xf>
    <xf numFmtId="3" fontId="0" fillId="0" borderId="21" xfId="0" applyNumberFormat="1" applyFont="1" applyBorder="1" applyAlignment="1">
      <alignment horizontal="center" vertical="center"/>
    </xf>
    <xf numFmtId="3" fontId="0" fillId="0" borderId="22" xfId="0" applyNumberFormat="1" applyFont="1" applyBorder="1" applyAlignment="1">
      <alignment horizontal="center" vertical="center"/>
    </xf>
    <xf numFmtId="3" fontId="0" fillId="0" borderId="30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3" fontId="0" fillId="5" borderId="27" xfId="0" applyNumberFormat="1" applyFont="1" applyFill="1" applyBorder="1" applyAlignment="1">
      <alignment horizontal="center" vertical="center"/>
    </xf>
    <xf numFmtId="3" fontId="0" fillId="5" borderId="28" xfId="0" applyNumberFormat="1" applyFont="1" applyFill="1" applyBorder="1" applyAlignment="1">
      <alignment horizontal="center" vertical="center"/>
    </xf>
    <xf numFmtId="3" fontId="0" fillId="5" borderId="29" xfId="0" applyNumberFormat="1" applyFont="1" applyFill="1" applyBorder="1" applyAlignment="1">
      <alignment horizontal="center" vertical="center"/>
    </xf>
    <xf numFmtId="3" fontId="0" fillId="5" borderId="9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8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3" fontId="0" fillId="0" borderId="8" xfId="0" applyNumberFormat="1" applyFont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5" borderId="4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3" fontId="0" fillId="5" borderId="4" xfId="0" applyNumberFormat="1" applyFont="1" applyFill="1" applyBorder="1" applyAlignment="1">
      <alignment horizontal="center" vertical="center"/>
    </xf>
    <xf numFmtId="3" fontId="0" fillId="5" borderId="3" xfId="0" applyNumberFormat="1" applyFont="1" applyFill="1" applyBorder="1" applyAlignment="1">
      <alignment horizontal="center" vertical="center"/>
    </xf>
    <xf numFmtId="3" fontId="0" fillId="5" borderId="8" xfId="0" applyNumberFormat="1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vertical="center" wrapText="1"/>
    </xf>
    <xf numFmtId="0" fontId="0" fillId="5" borderId="47" xfId="0" applyFont="1" applyFill="1" applyBorder="1" applyAlignment="1"/>
    <xf numFmtId="0" fontId="0" fillId="5" borderId="48" xfId="0" applyFont="1" applyFill="1" applyBorder="1" applyAlignment="1"/>
    <xf numFmtId="0" fontId="2" fillId="0" borderId="7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3" fontId="0" fillId="5" borderId="21" xfId="0" applyNumberFormat="1" applyFont="1" applyFill="1" applyBorder="1" applyAlignment="1">
      <alignment horizontal="center" vertical="center"/>
    </xf>
    <xf numFmtId="3" fontId="0" fillId="5" borderId="30" xfId="0" applyNumberFormat="1" applyFont="1" applyFill="1" applyBorder="1" applyAlignment="1">
      <alignment horizontal="center" vertical="center"/>
    </xf>
    <xf numFmtId="3" fontId="0" fillId="5" borderId="22" xfId="0" applyNumberFormat="1" applyFont="1" applyFill="1" applyBorder="1" applyAlignment="1">
      <alignment horizontal="center" vertical="center"/>
    </xf>
    <xf numFmtId="3" fontId="0" fillId="5" borderId="26" xfId="0" applyNumberFormat="1" applyFont="1" applyFill="1" applyBorder="1" applyAlignment="1">
      <alignment horizontal="center" vertical="center"/>
    </xf>
    <xf numFmtId="3" fontId="0" fillId="5" borderId="18" xfId="0" applyNumberFormat="1" applyFont="1" applyFill="1" applyBorder="1" applyAlignment="1">
      <alignment horizontal="center" vertical="center"/>
    </xf>
    <xf numFmtId="3" fontId="0" fillId="5" borderId="20" xfId="0" applyNumberFormat="1" applyFont="1" applyFill="1" applyBorder="1" applyAlignment="1">
      <alignment horizontal="center" vertical="center"/>
    </xf>
    <xf numFmtId="3" fontId="0" fillId="0" borderId="21" xfId="0" applyNumberFormat="1" applyFont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 vertical="center"/>
    </xf>
    <xf numFmtId="3" fontId="0" fillId="0" borderId="30" xfId="0" applyNumberFormat="1" applyFont="1" applyBorder="1" applyAlignment="1">
      <alignment horizontal="center" vertical="center"/>
    </xf>
    <xf numFmtId="3" fontId="0" fillId="5" borderId="31" xfId="0" applyNumberFormat="1" applyFont="1" applyFill="1" applyBorder="1" applyAlignment="1">
      <alignment horizontal="center" vertical="center"/>
    </xf>
    <xf numFmtId="3" fontId="0" fillId="5" borderId="14" xfId="0" applyNumberFormat="1" applyFont="1" applyFill="1" applyBorder="1" applyAlignment="1">
      <alignment horizontal="center" vertical="center"/>
    </xf>
    <xf numFmtId="3" fontId="0" fillId="5" borderId="15" xfId="0" applyNumberFormat="1" applyFont="1" applyFill="1" applyBorder="1" applyAlignment="1">
      <alignment horizontal="center" vertical="center"/>
    </xf>
    <xf numFmtId="3" fontId="0" fillId="5" borderId="16" xfId="0" applyNumberFormat="1" applyFont="1" applyFill="1" applyBorder="1" applyAlignment="1">
      <alignment horizontal="center" vertical="center"/>
    </xf>
    <xf numFmtId="3" fontId="0" fillId="5" borderId="19" xfId="0" applyNumberFormat="1" applyFont="1" applyFill="1" applyBorder="1" applyAlignment="1">
      <alignment horizontal="center" vertical="center"/>
    </xf>
    <xf numFmtId="3" fontId="0" fillId="5" borderId="32" xfId="0" applyNumberFormat="1" applyFont="1" applyFill="1" applyBorder="1" applyAlignment="1">
      <alignment horizontal="center" vertical="center"/>
    </xf>
    <xf numFmtId="3" fontId="0" fillId="0" borderId="22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3" fontId="0" fillId="0" borderId="16" xfId="0" applyNumberFormat="1" applyFont="1" applyBorder="1" applyAlignment="1">
      <alignment horizontal="center" vertical="center"/>
    </xf>
    <xf numFmtId="3" fontId="0" fillId="0" borderId="23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 vertical="center"/>
    </xf>
    <xf numFmtId="3" fontId="0" fillId="5" borderId="21" xfId="0" applyNumberFormat="1" applyFill="1" applyBorder="1" applyAlignment="1">
      <alignment horizontal="center" vertical="center"/>
    </xf>
    <xf numFmtId="3" fontId="0" fillId="5" borderId="30" xfId="0" applyNumberFormat="1" applyFill="1" applyBorder="1" applyAlignment="1">
      <alignment horizontal="center" vertical="center"/>
    </xf>
    <xf numFmtId="3" fontId="0" fillId="5" borderId="22" xfId="0" applyNumberFormat="1" applyFill="1" applyBorder="1" applyAlignment="1">
      <alignment horizontal="center" vertical="center"/>
    </xf>
    <xf numFmtId="3" fontId="0" fillId="5" borderId="26" xfId="0" applyNumberFormat="1" applyFill="1" applyBorder="1" applyAlignment="1">
      <alignment horizontal="center" vertical="center"/>
    </xf>
    <xf numFmtId="3" fontId="0" fillId="5" borderId="18" xfId="0" applyNumberFormat="1" applyFill="1" applyBorder="1" applyAlignment="1">
      <alignment horizontal="center" vertical="center"/>
    </xf>
    <xf numFmtId="3" fontId="0" fillId="5" borderId="20" xfId="0" applyNumberFormat="1" applyFill="1" applyBorder="1" applyAlignment="1">
      <alignment horizontal="center" vertical="center"/>
    </xf>
    <xf numFmtId="3" fontId="0" fillId="5" borderId="49" xfId="0" applyNumberFormat="1" applyFont="1" applyFill="1" applyBorder="1" applyAlignment="1">
      <alignment horizontal="center" vertical="center"/>
    </xf>
    <xf numFmtId="3" fontId="0" fillId="5" borderId="6" xfId="0" applyNumberFormat="1" applyFont="1" applyFill="1" applyBorder="1" applyAlignment="1">
      <alignment horizontal="center" vertical="center"/>
    </xf>
    <xf numFmtId="3" fontId="0" fillId="5" borderId="5" xfId="0" applyNumberFormat="1" applyFont="1" applyFill="1" applyBorder="1" applyAlignment="1">
      <alignment horizontal="center" vertical="center"/>
    </xf>
    <xf numFmtId="0" fontId="11" fillId="0" borderId="43" xfId="0" applyFont="1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11" fillId="0" borderId="45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9" fillId="4" borderId="0" xfId="0" applyFont="1" applyFill="1" applyAlignment="1">
      <alignment horizontal="center" vertical="center"/>
    </xf>
    <xf numFmtId="3" fontId="0" fillId="5" borderId="17" xfId="0" applyNumberFormat="1" applyFont="1" applyFill="1" applyBorder="1" applyAlignment="1">
      <alignment horizontal="center" vertical="center"/>
    </xf>
    <xf numFmtId="3" fontId="0" fillId="5" borderId="25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1042987</xdr:colOff>
      <xdr:row>0</xdr:row>
      <xdr:rowOff>392906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4562" cy="3929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123825</xdr:colOff>
      <xdr:row>0</xdr:row>
      <xdr:rowOff>1</xdr:rowOff>
    </xdr:from>
    <xdr:to>
      <xdr:col>10</xdr:col>
      <xdr:colOff>361950</xdr:colOff>
      <xdr:row>0</xdr:row>
      <xdr:rowOff>495301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1"/>
          <a:ext cx="108585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1152526</xdr:colOff>
      <xdr:row>0</xdr:row>
      <xdr:rowOff>38100</xdr:rowOff>
    </xdr:from>
    <xdr:to>
      <xdr:col>4</xdr:col>
      <xdr:colOff>1153796</xdr:colOff>
      <xdr:row>0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6" y="38100"/>
          <a:ext cx="1270" cy="161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775606</xdr:colOff>
      <xdr:row>0</xdr:row>
      <xdr:rowOff>409575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23406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4"/>
  <sheetViews>
    <sheetView tabSelected="1" zoomScale="110" zoomScaleNormal="110" workbookViewId="0">
      <selection activeCell="I4" sqref="I4:I112"/>
    </sheetView>
  </sheetViews>
  <sheetFormatPr defaultRowHeight="15" x14ac:dyDescent="0.25"/>
  <cols>
    <col min="1" max="1" width="17.5703125" customWidth="1"/>
    <col min="2" max="2" width="17.7109375" customWidth="1"/>
    <col min="3" max="3" width="19.85546875" customWidth="1"/>
    <col min="4" max="4" width="26" customWidth="1"/>
    <col min="5" max="5" width="52.5703125" customWidth="1"/>
    <col min="6" max="7" width="7.42578125" bestFit="1" customWidth="1"/>
    <col min="8" max="8" width="7.7109375" customWidth="1"/>
    <col min="9" max="9" width="6.7109375" bestFit="1" customWidth="1"/>
    <col min="10" max="10" width="6.7109375" customWidth="1"/>
    <col min="11" max="11" width="7.140625" customWidth="1"/>
  </cols>
  <sheetData>
    <row r="1" spans="1:11" ht="45" customHeight="1" thickBot="1" x14ac:dyDescent="0.3"/>
    <row r="2" spans="1:11" ht="39.75" customHeight="1" thickBot="1" x14ac:dyDescent="0.3">
      <c r="A2" s="120" t="s">
        <v>152</v>
      </c>
      <c r="B2" s="121"/>
      <c r="C2" s="121"/>
      <c r="D2" s="121"/>
      <c r="E2" s="122"/>
      <c r="F2" s="5" t="s">
        <v>124</v>
      </c>
      <c r="G2" s="5" t="s">
        <v>125</v>
      </c>
      <c r="H2" s="6" t="s">
        <v>126</v>
      </c>
      <c r="I2" s="7" t="s">
        <v>127</v>
      </c>
      <c r="J2" s="82" t="s">
        <v>128</v>
      </c>
      <c r="K2" s="8" t="s">
        <v>129</v>
      </c>
    </row>
    <row r="3" spans="1:11" ht="27" thickTop="1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12" t="s">
        <v>4</v>
      </c>
      <c r="F3" s="9"/>
      <c r="G3" s="10"/>
      <c r="H3" s="10"/>
      <c r="I3" s="10"/>
      <c r="J3" s="10"/>
      <c r="K3" s="11"/>
    </row>
    <row r="4" spans="1:11" ht="53.25" customHeight="1" thickTop="1" thickBot="1" x14ac:dyDescent="0.3">
      <c r="A4" s="123" t="s">
        <v>5</v>
      </c>
      <c r="B4" s="124" t="s">
        <v>6</v>
      </c>
      <c r="C4" s="125" t="s">
        <v>6</v>
      </c>
      <c r="D4" s="126" t="s">
        <v>7</v>
      </c>
      <c r="E4" s="127" t="s">
        <v>8</v>
      </c>
      <c r="F4" s="64"/>
      <c r="G4" s="65"/>
      <c r="H4" s="66"/>
      <c r="I4" s="79">
        <f>SUM(F4:H4)</f>
        <v>0</v>
      </c>
      <c r="J4" s="67">
        <f>SUM(I4)</f>
        <v>0</v>
      </c>
      <c r="K4" s="67">
        <f>SUM(J4)</f>
        <v>0</v>
      </c>
    </row>
    <row r="5" spans="1:11" ht="15.75" hidden="1" customHeight="1" thickBot="1" x14ac:dyDescent="0.3">
      <c r="A5" s="101"/>
      <c r="B5" s="98"/>
      <c r="C5" s="106"/>
      <c r="D5" s="103"/>
      <c r="E5" s="128"/>
      <c r="F5" s="68"/>
      <c r="G5" s="69"/>
      <c r="H5" s="69"/>
      <c r="I5" s="165">
        <f t="shared" ref="I5:I63" si="0">SUM(F5:H5)</f>
        <v>0</v>
      </c>
      <c r="J5" s="70"/>
      <c r="K5" s="70"/>
    </row>
    <row r="6" spans="1:11" ht="26.25" thickBot="1" x14ac:dyDescent="0.3">
      <c r="A6" s="99" t="s">
        <v>9</v>
      </c>
      <c r="B6" s="96" t="s">
        <v>10</v>
      </c>
      <c r="C6" s="87" t="s">
        <v>153</v>
      </c>
      <c r="D6" s="90" t="s">
        <v>11</v>
      </c>
      <c r="E6" s="50" t="s">
        <v>12</v>
      </c>
      <c r="F6" s="138"/>
      <c r="G6" s="140"/>
      <c r="H6" s="140"/>
      <c r="I6" s="142">
        <f>SUM(F6:H6)</f>
        <v>0</v>
      </c>
      <c r="J6" s="117">
        <f>SUM(I6)</f>
        <v>0</v>
      </c>
      <c r="K6" s="94">
        <f>SUM(J6)</f>
        <v>0</v>
      </c>
    </row>
    <row r="7" spans="1:11" ht="26.25" thickBot="1" x14ac:dyDescent="0.3">
      <c r="A7" s="100"/>
      <c r="B7" s="97"/>
      <c r="C7" s="88"/>
      <c r="D7" s="92"/>
      <c r="E7" s="51" t="s">
        <v>13</v>
      </c>
      <c r="F7" s="139"/>
      <c r="G7" s="141"/>
      <c r="H7" s="141"/>
      <c r="I7" s="143"/>
      <c r="J7" s="117"/>
      <c r="K7" s="94"/>
    </row>
    <row r="8" spans="1:11" ht="26.25" thickBot="1" x14ac:dyDescent="0.3">
      <c r="A8" s="100"/>
      <c r="B8" s="97"/>
      <c r="C8" s="88"/>
      <c r="D8" s="52" t="s">
        <v>14</v>
      </c>
      <c r="E8" s="51" t="s">
        <v>15</v>
      </c>
      <c r="F8" s="139"/>
      <c r="G8" s="141"/>
      <c r="H8" s="141"/>
      <c r="I8" s="143"/>
      <c r="J8" s="117"/>
      <c r="K8" s="94"/>
    </row>
    <row r="9" spans="1:11" ht="15.75" thickBot="1" x14ac:dyDescent="0.3">
      <c r="A9" s="100"/>
      <c r="B9" s="97"/>
      <c r="C9" s="88"/>
      <c r="D9" s="52" t="s">
        <v>16</v>
      </c>
      <c r="E9" s="51" t="s">
        <v>17</v>
      </c>
      <c r="F9" s="139"/>
      <c r="G9" s="141"/>
      <c r="H9" s="141"/>
      <c r="I9" s="143"/>
      <c r="J9" s="117"/>
      <c r="K9" s="94"/>
    </row>
    <row r="10" spans="1:11" ht="38.25" customHeight="1" thickBot="1" x14ac:dyDescent="0.3">
      <c r="A10" s="100"/>
      <c r="B10" s="97"/>
      <c r="C10" s="88"/>
      <c r="D10" s="53" t="s">
        <v>130</v>
      </c>
      <c r="E10" s="54" t="s">
        <v>18</v>
      </c>
      <c r="F10" s="130"/>
      <c r="G10" s="132"/>
      <c r="H10" s="132"/>
      <c r="I10" s="134"/>
      <c r="J10" s="118"/>
      <c r="K10" s="95"/>
    </row>
    <row r="11" spans="1:11" ht="15.75" thickBot="1" x14ac:dyDescent="0.3">
      <c r="A11" s="99" t="s">
        <v>19</v>
      </c>
      <c r="B11" s="96" t="s">
        <v>20</v>
      </c>
      <c r="C11" s="104" t="s">
        <v>21</v>
      </c>
      <c r="D11" s="84" t="s">
        <v>22</v>
      </c>
      <c r="E11" s="13" t="s">
        <v>23</v>
      </c>
      <c r="F11" s="135"/>
      <c r="G11" s="144"/>
      <c r="H11" s="144"/>
      <c r="I11" s="133">
        <f t="shared" si="0"/>
        <v>0</v>
      </c>
      <c r="J11" s="93">
        <f>SUM(I11)</f>
        <v>0</v>
      </c>
      <c r="K11" s="93">
        <f>SUM(J11:J14)</f>
        <v>0</v>
      </c>
    </row>
    <row r="12" spans="1:11" ht="15.75" thickBot="1" x14ac:dyDescent="0.3">
      <c r="A12" s="100"/>
      <c r="B12" s="97"/>
      <c r="C12" s="106"/>
      <c r="D12" s="103"/>
      <c r="E12" s="4" t="s">
        <v>24</v>
      </c>
      <c r="F12" s="137"/>
      <c r="G12" s="145"/>
      <c r="H12" s="145"/>
      <c r="I12" s="134"/>
      <c r="J12" s="95"/>
      <c r="K12" s="94"/>
    </row>
    <row r="13" spans="1:11" ht="26.25" thickBot="1" x14ac:dyDescent="0.3">
      <c r="A13" s="100"/>
      <c r="B13" s="97"/>
      <c r="C13" s="87" t="s">
        <v>154</v>
      </c>
      <c r="D13" s="52" t="s">
        <v>25</v>
      </c>
      <c r="E13" s="51" t="s">
        <v>26</v>
      </c>
      <c r="F13" s="129"/>
      <c r="G13" s="131"/>
      <c r="H13" s="131"/>
      <c r="I13" s="133">
        <f t="shared" si="0"/>
        <v>0</v>
      </c>
      <c r="J13" s="119">
        <f>SUM(I13)</f>
        <v>0</v>
      </c>
      <c r="K13" s="94"/>
    </row>
    <row r="14" spans="1:11" ht="42.75" customHeight="1" thickBot="1" x14ac:dyDescent="0.3">
      <c r="A14" s="100"/>
      <c r="B14" s="97"/>
      <c r="C14" s="88"/>
      <c r="D14" s="55" t="s">
        <v>155</v>
      </c>
      <c r="E14" s="50" t="s">
        <v>131</v>
      </c>
      <c r="F14" s="130"/>
      <c r="G14" s="132"/>
      <c r="H14" s="132"/>
      <c r="I14" s="134"/>
      <c r="J14" s="118"/>
      <c r="K14" s="95"/>
    </row>
    <row r="15" spans="1:11" ht="18" customHeight="1" thickBot="1" x14ac:dyDescent="0.3">
      <c r="A15" s="99" t="s">
        <v>132</v>
      </c>
      <c r="B15" s="96" t="s">
        <v>27</v>
      </c>
      <c r="C15" s="104" t="s">
        <v>28</v>
      </c>
      <c r="D15" s="84" t="s">
        <v>29</v>
      </c>
      <c r="E15" s="13" t="s">
        <v>156</v>
      </c>
      <c r="F15" s="135"/>
      <c r="G15" s="144"/>
      <c r="H15" s="144"/>
      <c r="I15" s="133">
        <f t="shared" si="0"/>
        <v>0</v>
      </c>
      <c r="J15" s="93">
        <f>SUM(I15:I21)</f>
        <v>0</v>
      </c>
      <c r="K15" s="93">
        <f>SUM(J15:J24)</f>
        <v>0</v>
      </c>
    </row>
    <row r="16" spans="1:11" ht="15.75" thickBot="1" x14ac:dyDescent="0.3">
      <c r="A16" s="100"/>
      <c r="B16" s="97"/>
      <c r="C16" s="105"/>
      <c r="D16" s="102"/>
      <c r="E16" s="4" t="s">
        <v>30</v>
      </c>
      <c r="F16" s="136"/>
      <c r="G16" s="146"/>
      <c r="H16" s="146"/>
      <c r="I16" s="143"/>
      <c r="J16" s="94"/>
      <c r="K16" s="94"/>
    </row>
    <row r="17" spans="1:11" ht="15.75" thickBot="1" x14ac:dyDescent="0.3">
      <c r="A17" s="100"/>
      <c r="B17" s="97"/>
      <c r="C17" s="105"/>
      <c r="D17" s="86"/>
      <c r="E17" s="4" t="s">
        <v>196</v>
      </c>
      <c r="F17" s="137"/>
      <c r="G17" s="145"/>
      <c r="H17" s="145"/>
      <c r="I17" s="134"/>
      <c r="J17" s="94"/>
      <c r="K17" s="94"/>
    </row>
    <row r="18" spans="1:11" ht="15.75" thickBot="1" x14ac:dyDescent="0.3">
      <c r="A18" s="100"/>
      <c r="B18" s="97"/>
      <c r="C18" s="105"/>
      <c r="D18" s="84" t="s">
        <v>31</v>
      </c>
      <c r="E18" s="4" t="s">
        <v>32</v>
      </c>
      <c r="F18" s="135"/>
      <c r="G18" s="144"/>
      <c r="H18" s="144"/>
      <c r="I18" s="133">
        <f t="shared" si="0"/>
        <v>0</v>
      </c>
      <c r="J18" s="94"/>
      <c r="K18" s="94"/>
    </row>
    <row r="19" spans="1:11" ht="15.75" thickBot="1" x14ac:dyDescent="0.3">
      <c r="A19" s="100"/>
      <c r="B19" s="97"/>
      <c r="C19" s="105"/>
      <c r="D19" s="102"/>
      <c r="E19" s="4" t="s">
        <v>33</v>
      </c>
      <c r="F19" s="136"/>
      <c r="G19" s="146"/>
      <c r="H19" s="146"/>
      <c r="I19" s="143"/>
      <c r="J19" s="94"/>
      <c r="K19" s="94"/>
    </row>
    <row r="20" spans="1:11" ht="15.75" thickBot="1" x14ac:dyDescent="0.3">
      <c r="A20" s="100"/>
      <c r="B20" s="97"/>
      <c r="C20" s="105"/>
      <c r="D20" s="102"/>
      <c r="E20" s="4" t="s">
        <v>34</v>
      </c>
      <c r="F20" s="136"/>
      <c r="G20" s="146"/>
      <c r="H20" s="146"/>
      <c r="I20" s="143"/>
      <c r="J20" s="94"/>
      <c r="K20" s="94"/>
    </row>
    <row r="21" spans="1:11" ht="15.75" thickBot="1" x14ac:dyDescent="0.3">
      <c r="A21" s="100"/>
      <c r="B21" s="97"/>
      <c r="C21" s="106"/>
      <c r="D21" s="103"/>
      <c r="E21" s="4" t="s">
        <v>35</v>
      </c>
      <c r="F21" s="137"/>
      <c r="G21" s="145"/>
      <c r="H21" s="145"/>
      <c r="I21" s="134"/>
      <c r="J21" s="95"/>
      <c r="K21" s="94"/>
    </row>
    <row r="22" spans="1:11" ht="15.75" thickBot="1" x14ac:dyDescent="0.3">
      <c r="A22" s="100"/>
      <c r="B22" s="97"/>
      <c r="C22" s="87" t="s">
        <v>36</v>
      </c>
      <c r="D22" s="90" t="s">
        <v>36</v>
      </c>
      <c r="E22" s="51" t="s">
        <v>37</v>
      </c>
      <c r="F22" s="129"/>
      <c r="G22" s="131"/>
      <c r="H22" s="131"/>
      <c r="I22" s="133">
        <f t="shared" si="0"/>
        <v>0</v>
      </c>
      <c r="J22" s="119">
        <f>SUM(I22)</f>
        <v>0</v>
      </c>
      <c r="K22" s="94"/>
    </row>
    <row r="23" spans="1:11" ht="15.75" thickBot="1" x14ac:dyDescent="0.3">
      <c r="A23" s="100"/>
      <c r="B23" s="97"/>
      <c r="C23" s="88"/>
      <c r="D23" s="91"/>
      <c r="E23" s="51" t="s">
        <v>38</v>
      </c>
      <c r="F23" s="139"/>
      <c r="G23" s="141"/>
      <c r="H23" s="141"/>
      <c r="I23" s="143"/>
      <c r="J23" s="117"/>
      <c r="K23" s="94"/>
    </row>
    <row r="24" spans="1:11" ht="15.75" thickBot="1" x14ac:dyDescent="0.3">
      <c r="A24" s="101"/>
      <c r="B24" s="98"/>
      <c r="C24" s="89"/>
      <c r="D24" s="92"/>
      <c r="E24" s="51" t="s">
        <v>39</v>
      </c>
      <c r="F24" s="130"/>
      <c r="G24" s="132"/>
      <c r="H24" s="132"/>
      <c r="I24" s="134"/>
      <c r="J24" s="118"/>
      <c r="K24" s="95"/>
    </row>
    <row r="25" spans="1:11" ht="15.75" customHeight="1" thickBot="1" x14ac:dyDescent="0.3">
      <c r="A25" s="99" t="s">
        <v>40</v>
      </c>
      <c r="B25" s="96" t="s">
        <v>41</v>
      </c>
      <c r="C25" s="104" t="s">
        <v>42</v>
      </c>
      <c r="D25" s="84" t="s">
        <v>158</v>
      </c>
      <c r="E25" s="4" t="s">
        <v>43</v>
      </c>
      <c r="F25" s="135"/>
      <c r="G25" s="144"/>
      <c r="H25" s="144"/>
      <c r="I25" s="133">
        <f t="shared" si="0"/>
        <v>0</v>
      </c>
      <c r="J25" s="93">
        <f>SUM(I25:I31)</f>
        <v>0</v>
      </c>
      <c r="K25" s="93">
        <f>SUM(J25:J52)</f>
        <v>0</v>
      </c>
    </row>
    <row r="26" spans="1:11" ht="15.75" thickBot="1" x14ac:dyDescent="0.3">
      <c r="A26" s="100"/>
      <c r="B26" s="97"/>
      <c r="C26" s="105"/>
      <c r="D26" s="102"/>
      <c r="E26" s="4" t="s">
        <v>157</v>
      </c>
      <c r="F26" s="136"/>
      <c r="G26" s="146"/>
      <c r="H26" s="146"/>
      <c r="I26" s="143"/>
      <c r="J26" s="94"/>
      <c r="K26" s="94"/>
    </row>
    <row r="27" spans="1:11" ht="15.75" thickBot="1" x14ac:dyDescent="0.3">
      <c r="A27" s="100"/>
      <c r="B27" s="97"/>
      <c r="C27" s="105"/>
      <c r="D27" s="102"/>
      <c r="E27" s="4" t="s">
        <v>44</v>
      </c>
      <c r="F27" s="136"/>
      <c r="G27" s="146"/>
      <c r="H27" s="146"/>
      <c r="I27" s="143"/>
      <c r="J27" s="94"/>
      <c r="K27" s="94"/>
    </row>
    <row r="28" spans="1:11" ht="26.25" thickBot="1" x14ac:dyDescent="0.3">
      <c r="A28" s="100"/>
      <c r="B28" s="97"/>
      <c r="C28" s="105"/>
      <c r="D28" s="102"/>
      <c r="E28" s="4" t="s">
        <v>45</v>
      </c>
      <c r="F28" s="136"/>
      <c r="G28" s="146"/>
      <c r="H28" s="146"/>
      <c r="I28" s="143"/>
      <c r="J28" s="94"/>
      <c r="K28" s="94"/>
    </row>
    <row r="29" spans="1:11" ht="15.75" thickBot="1" x14ac:dyDescent="0.3">
      <c r="A29" s="100"/>
      <c r="B29" s="97"/>
      <c r="C29" s="105"/>
      <c r="D29" s="103"/>
      <c r="E29" s="4" t="s">
        <v>46</v>
      </c>
      <c r="F29" s="137"/>
      <c r="G29" s="145"/>
      <c r="H29" s="145"/>
      <c r="I29" s="134"/>
      <c r="J29" s="94"/>
      <c r="K29" s="94"/>
    </row>
    <row r="30" spans="1:11" ht="18" customHeight="1" thickBot="1" x14ac:dyDescent="0.3">
      <c r="A30" s="100"/>
      <c r="B30" s="97"/>
      <c r="C30" s="105"/>
      <c r="D30" s="84" t="s">
        <v>159</v>
      </c>
      <c r="E30" s="38" t="s">
        <v>160</v>
      </c>
      <c r="F30" s="135"/>
      <c r="G30" s="144"/>
      <c r="H30" s="144"/>
      <c r="I30" s="133">
        <f>SUM(F30:H31)</f>
        <v>0</v>
      </c>
      <c r="J30" s="94"/>
      <c r="K30" s="94"/>
    </row>
    <row r="31" spans="1:11" ht="15.75" thickBot="1" x14ac:dyDescent="0.3">
      <c r="A31" s="100"/>
      <c r="B31" s="97"/>
      <c r="C31" s="106"/>
      <c r="D31" s="103"/>
      <c r="E31" s="45" t="s">
        <v>161</v>
      </c>
      <c r="F31" s="137"/>
      <c r="G31" s="145"/>
      <c r="H31" s="145"/>
      <c r="I31" s="134"/>
      <c r="J31" s="95"/>
      <c r="K31" s="94"/>
    </row>
    <row r="32" spans="1:11" ht="15.75" thickBot="1" x14ac:dyDescent="0.3">
      <c r="A32" s="100"/>
      <c r="B32" s="97"/>
      <c r="C32" s="87" t="s">
        <v>47</v>
      </c>
      <c r="D32" s="90" t="s">
        <v>48</v>
      </c>
      <c r="E32" s="51" t="s">
        <v>49</v>
      </c>
      <c r="F32" s="129"/>
      <c r="G32" s="131"/>
      <c r="H32" s="131"/>
      <c r="I32" s="133">
        <f t="shared" si="0"/>
        <v>0</v>
      </c>
      <c r="J32" s="119">
        <f>SUM(I32)</f>
        <v>0</v>
      </c>
      <c r="K32" s="94"/>
    </row>
    <row r="33" spans="1:11" ht="26.25" thickBot="1" x14ac:dyDescent="0.3">
      <c r="A33" s="100"/>
      <c r="B33" s="97"/>
      <c r="C33" s="88"/>
      <c r="D33" s="91"/>
      <c r="E33" s="51" t="s">
        <v>50</v>
      </c>
      <c r="F33" s="139"/>
      <c r="G33" s="141"/>
      <c r="H33" s="141"/>
      <c r="I33" s="143"/>
      <c r="J33" s="117"/>
      <c r="K33" s="94"/>
    </row>
    <row r="34" spans="1:11" ht="15.75" thickBot="1" x14ac:dyDescent="0.3">
      <c r="A34" s="100"/>
      <c r="B34" s="97"/>
      <c r="C34" s="88"/>
      <c r="D34" s="91"/>
      <c r="E34" s="51" t="s">
        <v>51</v>
      </c>
      <c r="F34" s="139"/>
      <c r="G34" s="141"/>
      <c r="H34" s="141"/>
      <c r="I34" s="143"/>
      <c r="J34" s="117"/>
      <c r="K34" s="94"/>
    </row>
    <row r="35" spans="1:11" ht="26.25" thickBot="1" x14ac:dyDescent="0.3">
      <c r="A35" s="100"/>
      <c r="B35" s="97"/>
      <c r="C35" s="88"/>
      <c r="D35" s="91"/>
      <c r="E35" s="51" t="s">
        <v>52</v>
      </c>
      <c r="F35" s="139"/>
      <c r="G35" s="141"/>
      <c r="H35" s="141"/>
      <c r="I35" s="143"/>
      <c r="J35" s="117"/>
      <c r="K35" s="94"/>
    </row>
    <row r="36" spans="1:11" ht="15.75" thickBot="1" x14ac:dyDescent="0.3">
      <c r="A36" s="100"/>
      <c r="B36" s="97"/>
      <c r="C36" s="89"/>
      <c r="D36" s="92"/>
      <c r="E36" s="51" t="s">
        <v>53</v>
      </c>
      <c r="F36" s="130"/>
      <c r="G36" s="132"/>
      <c r="H36" s="132"/>
      <c r="I36" s="134"/>
      <c r="J36" s="118"/>
      <c r="K36" s="94"/>
    </row>
    <row r="37" spans="1:11" ht="26.25" thickBot="1" x14ac:dyDescent="0.3">
      <c r="A37" s="100"/>
      <c r="B37" s="97"/>
      <c r="C37" s="104" t="s">
        <v>54</v>
      </c>
      <c r="D37" s="40" t="s">
        <v>162</v>
      </c>
      <c r="E37" s="13" t="s">
        <v>163</v>
      </c>
      <c r="F37" s="135"/>
      <c r="G37" s="144"/>
      <c r="H37" s="144"/>
      <c r="I37" s="133">
        <f>SUM(F37:H43)</f>
        <v>0</v>
      </c>
      <c r="J37" s="93">
        <f>SUM(I37)</f>
        <v>0</v>
      </c>
      <c r="K37" s="94"/>
    </row>
    <row r="38" spans="1:11" ht="26.25" thickBot="1" x14ac:dyDescent="0.3">
      <c r="A38" s="100"/>
      <c r="B38" s="97"/>
      <c r="C38" s="105"/>
      <c r="D38" s="84" t="s">
        <v>55</v>
      </c>
      <c r="E38" s="3" t="s">
        <v>56</v>
      </c>
      <c r="F38" s="136"/>
      <c r="G38" s="146"/>
      <c r="H38" s="146"/>
      <c r="I38" s="143"/>
      <c r="J38" s="94"/>
      <c r="K38" s="94"/>
    </row>
    <row r="39" spans="1:11" ht="26.25" thickBot="1" x14ac:dyDescent="0.3">
      <c r="A39" s="100"/>
      <c r="B39" s="97"/>
      <c r="C39" s="105"/>
      <c r="D39" s="103"/>
      <c r="E39" s="13" t="s">
        <v>57</v>
      </c>
      <c r="F39" s="136"/>
      <c r="G39" s="146"/>
      <c r="H39" s="146"/>
      <c r="I39" s="143"/>
      <c r="J39" s="94"/>
      <c r="K39" s="94"/>
    </row>
    <row r="40" spans="1:11" ht="15.75" thickBot="1" x14ac:dyDescent="0.3">
      <c r="A40" s="100"/>
      <c r="B40" s="97"/>
      <c r="C40" s="105"/>
      <c r="D40" s="114" t="s">
        <v>164</v>
      </c>
      <c r="E40" s="13" t="s">
        <v>165</v>
      </c>
      <c r="F40" s="136"/>
      <c r="G40" s="146"/>
      <c r="H40" s="146"/>
      <c r="I40" s="143"/>
      <c r="J40" s="94"/>
      <c r="K40" s="94"/>
    </row>
    <row r="41" spans="1:11" ht="15.75" thickBot="1" x14ac:dyDescent="0.3">
      <c r="A41" s="100"/>
      <c r="B41" s="97"/>
      <c r="C41" s="105"/>
      <c r="D41" s="115"/>
      <c r="E41" s="34" t="s">
        <v>166</v>
      </c>
      <c r="F41" s="136"/>
      <c r="G41" s="146"/>
      <c r="H41" s="146"/>
      <c r="I41" s="143"/>
      <c r="J41" s="94"/>
      <c r="K41" s="94"/>
    </row>
    <row r="42" spans="1:11" ht="15.75" thickBot="1" x14ac:dyDescent="0.3">
      <c r="A42" s="100"/>
      <c r="B42" s="97"/>
      <c r="C42" s="105"/>
      <c r="D42" s="115"/>
      <c r="E42" s="34" t="s">
        <v>167</v>
      </c>
      <c r="F42" s="136"/>
      <c r="G42" s="146"/>
      <c r="H42" s="146"/>
      <c r="I42" s="143"/>
      <c r="J42" s="94"/>
      <c r="K42" s="94"/>
    </row>
    <row r="43" spans="1:11" ht="15.75" thickBot="1" x14ac:dyDescent="0.3">
      <c r="A43" s="100"/>
      <c r="B43" s="97"/>
      <c r="C43" s="106"/>
      <c r="D43" s="116"/>
      <c r="E43" s="34" t="s">
        <v>168</v>
      </c>
      <c r="F43" s="137"/>
      <c r="G43" s="145"/>
      <c r="H43" s="145"/>
      <c r="I43" s="134"/>
      <c r="J43" s="95"/>
      <c r="K43" s="94"/>
    </row>
    <row r="44" spans="1:11" ht="15.75" thickBot="1" x14ac:dyDescent="0.3">
      <c r="A44" s="100"/>
      <c r="B44" s="97"/>
      <c r="C44" s="87" t="s">
        <v>58</v>
      </c>
      <c r="D44" s="90" t="s">
        <v>59</v>
      </c>
      <c r="E44" s="51" t="s">
        <v>60</v>
      </c>
      <c r="F44" s="129"/>
      <c r="G44" s="131"/>
      <c r="H44" s="131"/>
      <c r="I44" s="133">
        <f t="shared" si="0"/>
        <v>0</v>
      </c>
      <c r="J44" s="119">
        <f>SUM(I44)</f>
        <v>0</v>
      </c>
      <c r="K44" s="94"/>
    </row>
    <row r="45" spans="1:11" ht="15.75" thickBot="1" x14ac:dyDescent="0.3">
      <c r="A45" s="100"/>
      <c r="B45" s="97"/>
      <c r="C45" s="88"/>
      <c r="D45" s="91"/>
      <c r="E45" s="51" t="s">
        <v>61</v>
      </c>
      <c r="F45" s="139"/>
      <c r="G45" s="141"/>
      <c r="H45" s="141"/>
      <c r="I45" s="143"/>
      <c r="J45" s="117"/>
      <c r="K45" s="94"/>
    </row>
    <row r="46" spans="1:11" ht="15.75" thickBot="1" x14ac:dyDescent="0.3">
      <c r="A46" s="100"/>
      <c r="B46" s="97"/>
      <c r="C46" s="88"/>
      <c r="D46" s="91"/>
      <c r="E46" s="51" t="s">
        <v>62</v>
      </c>
      <c r="F46" s="139"/>
      <c r="G46" s="141"/>
      <c r="H46" s="141"/>
      <c r="I46" s="143"/>
      <c r="J46" s="117"/>
      <c r="K46" s="94"/>
    </row>
    <row r="47" spans="1:11" ht="15.75" thickBot="1" x14ac:dyDescent="0.3">
      <c r="A47" s="100"/>
      <c r="B47" s="97"/>
      <c r="C47" s="88"/>
      <c r="D47" s="91"/>
      <c r="E47" s="51" t="s">
        <v>63</v>
      </c>
      <c r="F47" s="139"/>
      <c r="G47" s="141"/>
      <c r="H47" s="141"/>
      <c r="I47" s="143"/>
      <c r="J47" s="117"/>
      <c r="K47" s="94"/>
    </row>
    <row r="48" spans="1:11" ht="15.75" thickBot="1" x14ac:dyDescent="0.3">
      <c r="A48" s="100"/>
      <c r="B48" s="97"/>
      <c r="C48" s="88"/>
      <c r="D48" s="92"/>
      <c r="E48" s="51" t="s">
        <v>197</v>
      </c>
      <c r="F48" s="139"/>
      <c r="G48" s="141"/>
      <c r="H48" s="141"/>
      <c r="I48" s="143"/>
      <c r="J48" s="117"/>
      <c r="K48" s="94"/>
    </row>
    <row r="49" spans="1:11" ht="15.75" thickBot="1" x14ac:dyDescent="0.3">
      <c r="A49" s="100"/>
      <c r="B49" s="97"/>
      <c r="C49" s="88"/>
      <c r="D49" s="90" t="s">
        <v>64</v>
      </c>
      <c r="E49" s="51" t="s">
        <v>65</v>
      </c>
      <c r="F49" s="139"/>
      <c r="G49" s="141"/>
      <c r="H49" s="141"/>
      <c r="I49" s="143"/>
      <c r="J49" s="117"/>
      <c r="K49" s="94"/>
    </row>
    <row r="50" spans="1:11" ht="15.75" thickBot="1" x14ac:dyDescent="0.3">
      <c r="A50" s="100"/>
      <c r="B50" s="97"/>
      <c r="C50" s="88"/>
      <c r="D50" s="91"/>
      <c r="E50" s="51" t="s">
        <v>66</v>
      </c>
      <c r="F50" s="139"/>
      <c r="G50" s="141"/>
      <c r="H50" s="141"/>
      <c r="I50" s="143"/>
      <c r="J50" s="117"/>
      <c r="K50" s="94"/>
    </row>
    <row r="51" spans="1:11" ht="15.75" thickBot="1" x14ac:dyDescent="0.3">
      <c r="A51" s="100"/>
      <c r="B51" s="97"/>
      <c r="C51" s="88"/>
      <c r="D51" s="91"/>
      <c r="E51" s="51" t="s">
        <v>67</v>
      </c>
      <c r="F51" s="139"/>
      <c r="G51" s="141"/>
      <c r="H51" s="141"/>
      <c r="I51" s="143"/>
      <c r="J51" s="117"/>
      <c r="K51" s="94"/>
    </row>
    <row r="52" spans="1:11" ht="15.75" thickBot="1" x14ac:dyDescent="0.3">
      <c r="A52" s="101"/>
      <c r="B52" s="98"/>
      <c r="C52" s="89"/>
      <c r="D52" s="92"/>
      <c r="E52" s="51" t="s">
        <v>68</v>
      </c>
      <c r="F52" s="130"/>
      <c r="G52" s="132"/>
      <c r="H52" s="132"/>
      <c r="I52" s="134"/>
      <c r="J52" s="118"/>
      <c r="K52" s="95"/>
    </row>
    <row r="53" spans="1:11" ht="15.75" customHeight="1" thickBot="1" x14ac:dyDescent="0.3">
      <c r="A53" s="99" t="s">
        <v>133</v>
      </c>
      <c r="B53" s="96" t="s">
        <v>69</v>
      </c>
      <c r="C53" s="104" t="s">
        <v>169</v>
      </c>
      <c r="D53" s="84" t="s">
        <v>170</v>
      </c>
      <c r="E53" s="4" t="s">
        <v>70</v>
      </c>
      <c r="F53" s="135"/>
      <c r="G53" s="144"/>
      <c r="H53" s="144"/>
      <c r="I53" s="133">
        <f>SUM(F53:H53)</f>
        <v>0</v>
      </c>
      <c r="J53" s="93">
        <f>SUM(I53)</f>
        <v>0</v>
      </c>
      <c r="K53" s="93">
        <f>SUM(J53:J73)</f>
        <v>0</v>
      </c>
    </row>
    <row r="54" spans="1:11" ht="39" thickBot="1" x14ac:dyDescent="0.3">
      <c r="A54" s="100"/>
      <c r="B54" s="97"/>
      <c r="C54" s="105"/>
      <c r="D54" s="102"/>
      <c r="E54" s="4" t="s">
        <v>198</v>
      </c>
      <c r="F54" s="136"/>
      <c r="G54" s="146"/>
      <c r="H54" s="146"/>
      <c r="I54" s="143"/>
      <c r="J54" s="94"/>
      <c r="K54" s="94"/>
    </row>
    <row r="55" spans="1:11" ht="15.75" thickBot="1" x14ac:dyDescent="0.3">
      <c r="A55" s="100"/>
      <c r="B55" s="97"/>
      <c r="C55" s="105"/>
      <c r="D55" s="102"/>
      <c r="E55" s="4" t="s">
        <v>71</v>
      </c>
      <c r="F55" s="136"/>
      <c r="G55" s="146"/>
      <c r="H55" s="146"/>
      <c r="I55" s="143"/>
      <c r="J55" s="94"/>
      <c r="K55" s="94"/>
    </row>
    <row r="56" spans="1:11" ht="15.75" thickBot="1" x14ac:dyDescent="0.3">
      <c r="A56" s="100"/>
      <c r="B56" s="97"/>
      <c r="C56" s="105"/>
      <c r="D56" s="102"/>
      <c r="E56" s="35" t="s">
        <v>171</v>
      </c>
      <c r="F56" s="136"/>
      <c r="G56" s="146"/>
      <c r="H56" s="146"/>
      <c r="I56" s="143"/>
      <c r="J56" s="94"/>
      <c r="K56" s="94"/>
    </row>
    <row r="57" spans="1:11" ht="15.75" thickBot="1" x14ac:dyDescent="0.3">
      <c r="A57" s="100"/>
      <c r="B57" s="97"/>
      <c r="C57" s="105"/>
      <c r="D57" s="102"/>
      <c r="E57" s="13" t="s">
        <v>72</v>
      </c>
      <c r="F57" s="136"/>
      <c r="G57" s="146"/>
      <c r="H57" s="146"/>
      <c r="I57" s="143"/>
      <c r="J57" s="94"/>
      <c r="K57" s="94"/>
    </row>
    <row r="58" spans="1:11" ht="15.75" thickBot="1" x14ac:dyDescent="0.3">
      <c r="A58" s="100"/>
      <c r="B58" s="97"/>
      <c r="C58" s="106"/>
      <c r="D58" s="103"/>
      <c r="E58" s="4" t="s">
        <v>73</v>
      </c>
      <c r="F58" s="137"/>
      <c r="G58" s="145"/>
      <c r="H58" s="145"/>
      <c r="I58" s="134"/>
      <c r="J58" s="95"/>
      <c r="K58" s="94"/>
    </row>
    <row r="59" spans="1:11" ht="26.25" thickBot="1" x14ac:dyDescent="0.3">
      <c r="A59" s="100"/>
      <c r="B59" s="97"/>
      <c r="C59" s="87" t="s">
        <v>172</v>
      </c>
      <c r="D59" s="90" t="s">
        <v>173</v>
      </c>
      <c r="E59" s="56" t="s">
        <v>174</v>
      </c>
      <c r="F59" s="129"/>
      <c r="G59" s="131"/>
      <c r="H59" s="131"/>
      <c r="I59" s="133">
        <f t="shared" si="0"/>
        <v>0</v>
      </c>
      <c r="J59" s="119">
        <f>SUM(I59)</f>
        <v>0</v>
      </c>
      <c r="K59" s="94"/>
    </row>
    <row r="60" spans="1:11" ht="26.25" thickBot="1" x14ac:dyDescent="0.3">
      <c r="A60" s="100"/>
      <c r="B60" s="97"/>
      <c r="C60" s="88"/>
      <c r="D60" s="91"/>
      <c r="E60" s="50" t="s">
        <v>175</v>
      </c>
      <c r="F60" s="139"/>
      <c r="G60" s="141"/>
      <c r="H60" s="141"/>
      <c r="I60" s="143"/>
      <c r="J60" s="117"/>
      <c r="K60" s="94"/>
    </row>
    <row r="61" spans="1:11" ht="15.75" thickBot="1" x14ac:dyDescent="0.3">
      <c r="A61" s="100"/>
      <c r="B61" s="97"/>
      <c r="C61" s="88"/>
      <c r="D61" s="91"/>
      <c r="E61" s="51" t="s">
        <v>74</v>
      </c>
      <c r="F61" s="139"/>
      <c r="G61" s="141"/>
      <c r="H61" s="141"/>
      <c r="I61" s="143"/>
      <c r="J61" s="117"/>
      <c r="K61" s="94"/>
    </row>
    <row r="62" spans="1:11" ht="39" thickBot="1" x14ac:dyDescent="0.3">
      <c r="A62" s="100"/>
      <c r="B62" s="97"/>
      <c r="C62" s="89"/>
      <c r="D62" s="92"/>
      <c r="E62" s="51" t="s">
        <v>176</v>
      </c>
      <c r="F62" s="130"/>
      <c r="G62" s="132"/>
      <c r="H62" s="132"/>
      <c r="I62" s="134"/>
      <c r="J62" s="118"/>
      <c r="K62" s="94"/>
    </row>
    <row r="63" spans="1:11" ht="15.75" thickBot="1" x14ac:dyDescent="0.3">
      <c r="A63" s="100"/>
      <c r="B63" s="97"/>
      <c r="C63" s="104" t="s">
        <v>75</v>
      </c>
      <c r="D63" s="84" t="s">
        <v>76</v>
      </c>
      <c r="E63" s="3" t="s">
        <v>77</v>
      </c>
      <c r="F63" s="135"/>
      <c r="G63" s="144"/>
      <c r="H63" s="144"/>
      <c r="I63" s="133">
        <f t="shared" si="0"/>
        <v>0</v>
      </c>
      <c r="J63" s="93">
        <f>SUM(I63)</f>
        <v>0</v>
      </c>
      <c r="K63" s="94"/>
    </row>
    <row r="64" spans="1:11" ht="15.75" thickBot="1" x14ac:dyDescent="0.3">
      <c r="A64" s="100"/>
      <c r="B64" s="97"/>
      <c r="C64" s="105"/>
      <c r="D64" s="102"/>
      <c r="E64" s="13" t="s">
        <v>78</v>
      </c>
      <c r="F64" s="136"/>
      <c r="G64" s="146"/>
      <c r="H64" s="146"/>
      <c r="I64" s="143"/>
      <c r="J64" s="94"/>
      <c r="K64" s="94"/>
    </row>
    <row r="65" spans="1:11" ht="15.75" thickBot="1" x14ac:dyDescent="0.3">
      <c r="A65" s="100"/>
      <c r="B65" s="97"/>
      <c r="C65" s="105"/>
      <c r="D65" s="102"/>
      <c r="E65" s="3" t="s">
        <v>79</v>
      </c>
      <c r="F65" s="136"/>
      <c r="G65" s="146"/>
      <c r="H65" s="146"/>
      <c r="I65" s="143"/>
      <c r="J65" s="94"/>
      <c r="K65" s="94"/>
    </row>
    <row r="66" spans="1:11" ht="15.75" thickBot="1" x14ac:dyDescent="0.3">
      <c r="A66" s="100"/>
      <c r="B66" s="97"/>
      <c r="C66" s="105"/>
      <c r="D66" s="102"/>
      <c r="E66" s="13" t="s">
        <v>80</v>
      </c>
      <c r="F66" s="136"/>
      <c r="G66" s="146"/>
      <c r="H66" s="146"/>
      <c r="I66" s="143"/>
      <c r="J66" s="94"/>
      <c r="K66" s="94"/>
    </row>
    <row r="67" spans="1:11" ht="15.75" thickBot="1" x14ac:dyDescent="0.3">
      <c r="A67" s="100"/>
      <c r="B67" s="97"/>
      <c r="C67" s="105"/>
      <c r="D67" s="102"/>
      <c r="E67" s="3" t="s">
        <v>81</v>
      </c>
      <c r="F67" s="136"/>
      <c r="G67" s="146"/>
      <c r="H67" s="146"/>
      <c r="I67" s="143"/>
      <c r="J67" s="94"/>
      <c r="K67" s="94"/>
    </row>
    <row r="68" spans="1:11" ht="15.75" thickBot="1" x14ac:dyDescent="0.3">
      <c r="A68" s="100"/>
      <c r="B68" s="97"/>
      <c r="C68" s="105"/>
      <c r="D68" s="102"/>
      <c r="E68" s="13" t="s">
        <v>82</v>
      </c>
      <c r="F68" s="136"/>
      <c r="G68" s="146"/>
      <c r="H68" s="146"/>
      <c r="I68" s="143"/>
      <c r="J68" s="94"/>
      <c r="K68" s="94"/>
    </row>
    <row r="69" spans="1:11" ht="15.75" thickBot="1" x14ac:dyDescent="0.3">
      <c r="A69" s="100"/>
      <c r="B69" s="97"/>
      <c r="C69" s="105"/>
      <c r="D69" s="102"/>
      <c r="E69" s="3" t="s">
        <v>83</v>
      </c>
      <c r="F69" s="136"/>
      <c r="G69" s="146"/>
      <c r="H69" s="146"/>
      <c r="I69" s="143"/>
      <c r="J69" s="94"/>
      <c r="K69" s="94"/>
    </row>
    <row r="70" spans="1:11" ht="15.75" thickBot="1" x14ac:dyDescent="0.3">
      <c r="A70" s="100"/>
      <c r="B70" s="97"/>
      <c r="C70" s="105"/>
      <c r="D70" s="102"/>
      <c r="E70" s="13" t="s">
        <v>84</v>
      </c>
      <c r="F70" s="136"/>
      <c r="G70" s="146"/>
      <c r="H70" s="146"/>
      <c r="I70" s="143"/>
      <c r="J70" s="94"/>
      <c r="K70" s="94"/>
    </row>
    <row r="71" spans="1:11" ht="15.75" thickBot="1" x14ac:dyDescent="0.3">
      <c r="A71" s="100"/>
      <c r="B71" s="97"/>
      <c r="C71" s="105"/>
      <c r="D71" s="102"/>
      <c r="E71" s="3" t="s">
        <v>85</v>
      </c>
      <c r="F71" s="136"/>
      <c r="G71" s="146"/>
      <c r="H71" s="146"/>
      <c r="I71" s="143"/>
      <c r="J71" s="94"/>
      <c r="K71" s="94"/>
    </row>
    <row r="72" spans="1:11" ht="15.75" thickBot="1" x14ac:dyDescent="0.3">
      <c r="A72" s="100"/>
      <c r="B72" s="97"/>
      <c r="C72" s="105"/>
      <c r="D72" s="102"/>
      <c r="E72" s="13" t="s">
        <v>86</v>
      </c>
      <c r="F72" s="136"/>
      <c r="G72" s="146"/>
      <c r="H72" s="146"/>
      <c r="I72" s="143"/>
      <c r="J72" s="94"/>
      <c r="K72" s="94"/>
    </row>
    <row r="73" spans="1:11" ht="15.75" thickBot="1" x14ac:dyDescent="0.3">
      <c r="A73" s="101"/>
      <c r="B73" s="98"/>
      <c r="C73" s="106"/>
      <c r="D73" s="103"/>
      <c r="E73" s="4" t="s">
        <v>87</v>
      </c>
      <c r="F73" s="137"/>
      <c r="G73" s="145"/>
      <c r="H73" s="145"/>
      <c r="I73" s="134"/>
      <c r="J73" s="95"/>
      <c r="K73" s="95"/>
    </row>
    <row r="74" spans="1:11" ht="15.75" customHeight="1" thickBot="1" x14ac:dyDescent="0.3">
      <c r="A74" s="99" t="s">
        <v>209</v>
      </c>
      <c r="B74" s="96" t="s">
        <v>88</v>
      </c>
      <c r="C74" s="87" t="s">
        <v>177</v>
      </c>
      <c r="D74" s="90" t="s">
        <v>89</v>
      </c>
      <c r="E74" s="54" t="s">
        <v>90</v>
      </c>
      <c r="F74" s="129"/>
      <c r="G74" s="131"/>
      <c r="H74" s="131"/>
      <c r="I74" s="133">
        <f t="shared" ref="I74:I108" si="1">SUM(F74:H74)</f>
        <v>0</v>
      </c>
      <c r="J74" s="119">
        <f>SUM(I74)</f>
        <v>0</v>
      </c>
      <c r="K74" s="93">
        <f>SUM(J74:J87)</f>
        <v>0</v>
      </c>
    </row>
    <row r="75" spans="1:11" ht="15.75" thickBot="1" x14ac:dyDescent="0.3">
      <c r="A75" s="100"/>
      <c r="B75" s="97"/>
      <c r="C75" s="88"/>
      <c r="D75" s="91"/>
      <c r="E75" s="50" t="s">
        <v>91</v>
      </c>
      <c r="F75" s="139"/>
      <c r="G75" s="141"/>
      <c r="H75" s="141"/>
      <c r="I75" s="143"/>
      <c r="J75" s="117"/>
      <c r="K75" s="94"/>
    </row>
    <row r="76" spans="1:11" ht="26.25" thickBot="1" x14ac:dyDescent="0.3">
      <c r="A76" s="100"/>
      <c r="B76" s="97"/>
      <c r="C76" s="88"/>
      <c r="D76" s="91"/>
      <c r="E76" s="51" t="s">
        <v>92</v>
      </c>
      <c r="F76" s="139"/>
      <c r="G76" s="141"/>
      <c r="H76" s="141"/>
      <c r="I76" s="143"/>
      <c r="J76" s="117"/>
      <c r="K76" s="94"/>
    </row>
    <row r="77" spans="1:11" ht="26.25" thickBot="1" x14ac:dyDescent="0.3">
      <c r="A77" s="100"/>
      <c r="B77" s="97"/>
      <c r="C77" s="89"/>
      <c r="D77" s="92"/>
      <c r="E77" s="51" t="s">
        <v>93</v>
      </c>
      <c r="F77" s="130"/>
      <c r="G77" s="132"/>
      <c r="H77" s="132"/>
      <c r="I77" s="134"/>
      <c r="J77" s="118"/>
      <c r="K77" s="94"/>
    </row>
    <row r="78" spans="1:11" ht="26.25" thickBot="1" x14ac:dyDescent="0.3">
      <c r="A78" s="100"/>
      <c r="B78" s="97"/>
      <c r="C78" s="104" t="s">
        <v>94</v>
      </c>
      <c r="D78" s="14" t="s">
        <v>95</v>
      </c>
      <c r="E78" s="4" t="s">
        <v>96</v>
      </c>
      <c r="F78" s="64"/>
      <c r="G78" s="66"/>
      <c r="H78" s="66"/>
      <c r="I78" s="79">
        <f t="shared" si="1"/>
        <v>0</v>
      </c>
      <c r="J78" s="93">
        <f>SUM(I78:I84)</f>
        <v>0</v>
      </c>
      <c r="K78" s="94"/>
    </row>
    <row r="79" spans="1:11" ht="15.75" thickBot="1" x14ac:dyDescent="0.3">
      <c r="A79" s="100"/>
      <c r="B79" s="97"/>
      <c r="C79" s="105"/>
      <c r="D79" s="102" t="s">
        <v>134</v>
      </c>
      <c r="E79" s="3" t="s">
        <v>97</v>
      </c>
      <c r="F79" s="135"/>
      <c r="G79" s="144"/>
      <c r="H79" s="144"/>
      <c r="I79" s="133">
        <f t="shared" si="1"/>
        <v>0</v>
      </c>
      <c r="J79" s="94"/>
      <c r="K79" s="94"/>
    </row>
    <row r="80" spans="1:11" ht="15.75" thickBot="1" x14ac:dyDescent="0.3">
      <c r="A80" s="100"/>
      <c r="B80" s="97"/>
      <c r="C80" s="105"/>
      <c r="D80" s="102"/>
      <c r="E80" s="13" t="s">
        <v>98</v>
      </c>
      <c r="F80" s="136"/>
      <c r="G80" s="146"/>
      <c r="H80" s="146"/>
      <c r="I80" s="143"/>
      <c r="J80" s="94"/>
      <c r="K80" s="94"/>
    </row>
    <row r="81" spans="1:11" ht="15.75" thickBot="1" x14ac:dyDescent="0.3">
      <c r="A81" s="100"/>
      <c r="B81" s="97"/>
      <c r="C81" s="105"/>
      <c r="D81" s="102"/>
      <c r="E81" s="13" t="s">
        <v>99</v>
      </c>
      <c r="F81" s="137"/>
      <c r="G81" s="145"/>
      <c r="H81" s="145"/>
      <c r="I81" s="134"/>
      <c r="J81" s="94"/>
      <c r="K81" s="94"/>
    </row>
    <row r="82" spans="1:11" ht="15.75" hidden="1" customHeight="1" thickBot="1" x14ac:dyDescent="0.3">
      <c r="A82" s="100"/>
      <c r="B82" s="97"/>
      <c r="C82" s="105"/>
      <c r="D82" s="102"/>
      <c r="E82" s="3"/>
      <c r="F82" s="73"/>
      <c r="G82" s="74"/>
      <c r="H82" s="74"/>
      <c r="I82" s="72">
        <f t="shared" si="1"/>
        <v>0</v>
      </c>
      <c r="J82" s="94"/>
      <c r="K82" s="94"/>
    </row>
    <row r="83" spans="1:11" ht="15.75" thickBot="1" x14ac:dyDescent="0.3">
      <c r="A83" s="100"/>
      <c r="B83" s="97"/>
      <c r="C83" s="105"/>
      <c r="D83" s="84" t="s">
        <v>100</v>
      </c>
      <c r="E83" s="4" t="s">
        <v>101</v>
      </c>
      <c r="F83" s="135"/>
      <c r="G83" s="144"/>
      <c r="H83" s="144"/>
      <c r="I83" s="133">
        <f t="shared" si="1"/>
        <v>0</v>
      </c>
      <c r="J83" s="94"/>
      <c r="K83" s="94"/>
    </row>
    <row r="84" spans="1:11" ht="15.75" thickBot="1" x14ac:dyDescent="0.3">
      <c r="A84" s="100"/>
      <c r="B84" s="97"/>
      <c r="C84" s="106"/>
      <c r="D84" s="103"/>
      <c r="E84" s="4" t="s">
        <v>102</v>
      </c>
      <c r="F84" s="137"/>
      <c r="G84" s="145"/>
      <c r="H84" s="145"/>
      <c r="I84" s="134"/>
      <c r="J84" s="95"/>
      <c r="K84" s="94"/>
    </row>
    <row r="85" spans="1:11" ht="15.75" thickBot="1" x14ac:dyDescent="0.3">
      <c r="A85" s="100"/>
      <c r="B85" s="97"/>
      <c r="C85" s="87" t="s">
        <v>103</v>
      </c>
      <c r="D85" s="90" t="s">
        <v>104</v>
      </c>
      <c r="E85" s="51" t="s">
        <v>105</v>
      </c>
      <c r="F85" s="129"/>
      <c r="G85" s="131"/>
      <c r="H85" s="131"/>
      <c r="I85" s="133">
        <f t="shared" si="1"/>
        <v>0</v>
      </c>
      <c r="J85" s="119">
        <f>SUM(I85)</f>
        <v>0</v>
      </c>
      <c r="K85" s="94"/>
    </row>
    <row r="86" spans="1:11" ht="15.75" thickBot="1" x14ac:dyDescent="0.3">
      <c r="A86" s="100"/>
      <c r="B86" s="97"/>
      <c r="C86" s="88"/>
      <c r="D86" s="91"/>
      <c r="E86" s="51" t="s">
        <v>106</v>
      </c>
      <c r="F86" s="139"/>
      <c r="G86" s="141"/>
      <c r="H86" s="141"/>
      <c r="I86" s="143"/>
      <c r="J86" s="117"/>
      <c r="K86" s="94"/>
    </row>
    <row r="87" spans="1:11" ht="15.75" thickBot="1" x14ac:dyDescent="0.3">
      <c r="A87" s="101"/>
      <c r="B87" s="98"/>
      <c r="C87" s="89"/>
      <c r="D87" s="92"/>
      <c r="E87" s="51" t="s">
        <v>107</v>
      </c>
      <c r="F87" s="130"/>
      <c r="G87" s="132"/>
      <c r="H87" s="132"/>
      <c r="I87" s="134"/>
      <c r="J87" s="118"/>
      <c r="K87" s="95"/>
    </row>
    <row r="88" spans="1:11" ht="15" customHeight="1" thickBot="1" x14ac:dyDescent="0.3">
      <c r="A88" s="99" t="s">
        <v>210</v>
      </c>
      <c r="B88" s="96" t="s">
        <v>108</v>
      </c>
      <c r="C88" s="111" t="s">
        <v>109</v>
      </c>
      <c r="D88" s="84" t="s">
        <v>110</v>
      </c>
      <c r="E88" s="37" t="s">
        <v>178</v>
      </c>
      <c r="F88" s="135"/>
      <c r="G88" s="144"/>
      <c r="H88" s="144"/>
      <c r="I88" s="133">
        <f>SUM(F88:H88)</f>
        <v>0</v>
      </c>
      <c r="J88" s="93">
        <f>SUM(I88:I97)</f>
        <v>0</v>
      </c>
      <c r="K88" s="93">
        <f>SUM(J88:J112)</f>
        <v>0</v>
      </c>
    </row>
    <row r="89" spans="1:11" ht="15.75" thickBot="1" x14ac:dyDescent="0.3">
      <c r="A89" s="100"/>
      <c r="B89" s="97"/>
      <c r="C89" s="112"/>
      <c r="D89" s="102"/>
      <c r="E89" s="36" t="s">
        <v>179</v>
      </c>
      <c r="F89" s="147"/>
      <c r="G89" s="148"/>
      <c r="H89" s="148"/>
      <c r="I89" s="166"/>
      <c r="J89" s="94"/>
      <c r="K89" s="94"/>
    </row>
    <row r="90" spans="1:11" ht="26.25" thickBot="1" x14ac:dyDescent="0.3">
      <c r="A90" s="100"/>
      <c r="B90" s="97"/>
      <c r="C90" s="112"/>
      <c r="D90" s="15" t="s">
        <v>111</v>
      </c>
      <c r="E90" s="13" t="s">
        <v>180</v>
      </c>
      <c r="F90" s="75"/>
      <c r="G90" s="76"/>
      <c r="H90" s="76"/>
      <c r="I90" s="71">
        <f t="shared" si="1"/>
        <v>0</v>
      </c>
      <c r="J90" s="94"/>
      <c r="K90" s="94"/>
    </row>
    <row r="91" spans="1:11" ht="26.25" thickBot="1" x14ac:dyDescent="0.3">
      <c r="A91" s="100"/>
      <c r="B91" s="97"/>
      <c r="C91" s="112"/>
      <c r="D91" s="43" t="s">
        <v>181</v>
      </c>
      <c r="E91" s="39" t="s">
        <v>182</v>
      </c>
      <c r="F91" s="64"/>
      <c r="G91" s="66"/>
      <c r="H91" s="66"/>
      <c r="I91" s="79">
        <f t="shared" si="1"/>
        <v>0</v>
      </c>
      <c r="J91" s="94"/>
      <c r="K91" s="94"/>
    </row>
    <row r="92" spans="1:11" ht="15.75" thickBot="1" x14ac:dyDescent="0.3">
      <c r="A92" s="100"/>
      <c r="B92" s="97"/>
      <c r="C92" s="112"/>
      <c r="D92" s="84" t="s">
        <v>112</v>
      </c>
      <c r="E92" s="13" t="s">
        <v>113</v>
      </c>
      <c r="F92" s="135"/>
      <c r="G92" s="144"/>
      <c r="H92" s="144"/>
      <c r="I92" s="133">
        <f t="shared" si="1"/>
        <v>0</v>
      </c>
      <c r="J92" s="94"/>
      <c r="K92" s="94"/>
    </row>
    <row r="93" spans="1:11" ht="26.25" thickBot="1" x14ac:dyDescent="0.3">
      <c r="A93" s="100"/>
      <c r="B93" s="97"/>
      <c r="C93" s="112"/>
      <c r="D93" s="102"/>
      <c r="E93" s="4" t="s">
        <v>114</v>
      </c>
      <c r="F93" s="136"/>
      <c r="G93" s="146"/>
      <c r="H93" s="146"/>
      <c r="I93" s="143"/>
      <c r="J93" s="94"/>
      <c r="K93" s="94"/>
    </row>
    <row r="94" spans="1:11" ht="15.75" thickBot="1" x14ac:dyDescent="0.3">
      <c r="A94" s="100"/>
      <c r="B94" s="97"/>
      <c r="C94" s="112"/>
      <c r="D94" s="103"/>
      <c r="E94" s="4" t="s">
        <v>115</v>
      </c>
      <c r="F94" s="137"/>
      <c r="G94" s="145"/>
      <c r="H94" s="145"/>
      <c r="I94" s="134"/>
      <c r="J94" s="94"/>
      <c r="K94" s="94"/>
    </row>
    <row r="95" spans="1:11" ht="26.25" thickBot="1" x14ac:dyDescent="0.3">
      <c r="A95" s="100"/>
      <c r="B95" s="97"/>
      <c r="C95" s="112"/>
      <c r="D95" s="84" t="s">
        <v>183</v>
      </c>
      <c r="E95" s="4" t="s">
        <v>184</v>
      </c>
      <c r="F95" s="135"/>
      <c r="G95" s="144"/>
      <c r="H95" s="144"/>
      <c r="I95" s="133">
        <f t="shared" si="1"/>
        <v>0</v>
      </c>
      <c r="J95" s="94"/>
      <c r="K95" s="94"/>
    </row>
    <row r="96" spans="1:11" ht="15.75" thickBot="1" x14ac:dyDescent="0.3">
      <c r="A96" s="100"/>
      <c r="B96" s="97"/>
      <c r="C96" s="112"/>
      <c r="D96" s="102"/>
      <c r="E96" s="4" t="s">
        <v>185</v>
      </c>
      <c r="F96" s="136"/>
      <c r="G96" s="146"/>
      <c r="H96" s="146"/>
      <c r="I96" s="143"/>
      <c r="J96" s="94"/>
      <c r="K96" s="94"/>
    </row>
    <row r="97" spans="1:11" ht="26.25" thickBot="1" x14ac:dyDescent="0.3">
      <c r="A97" s="100"/>
      <c r="B97" s="97"/>
      <c r="C97" s="113"/>
      <c r="D97" s="103"/>
      <c r="E97" s="4" t="s">
        <v>116</v>
      </c>
      <c r="F97" s="137"/>
      <c r="G97" s="145"/>
      <c r="H97" s="145"/>
      <c r="I97" s="134"/>
      <c r="J97" s="95"/>
      <c r="K97" s="94"/>
    </row>
    <row r="98" spans="1:11" ht="27" thickBot="1" x14ac:dyDescent="0.3">
      <c r="A98" s="100"/>
      <c r="B98" s="97"/>
      <c r="C98" s="57" t="s">
        <v>117</v>
      </c>
      <c r="D98" s="58" t="s">
        <v>186</v>
      </c>
      <c r="E98" s="50" t="s">
        <v>118</v>
      </c>
      <c r="F98" s="77"/>
      <c r="G98" s="78"/>
      <c r="H98" s="78"/>
      <c r="I98" s="79">
        <f t="shared" si="1"/>
        <v>0</v>
      </c>
      <c r="J98" s="80">
        <f>SUM(I98)</f>
        <v>0</v>
      </c>
      <c r="K98" s="94"/>
    </row>
    <row r="99" spans="1:11" ht="15.75" thickBot="1" x14ac:dyDescent="0.3">
      <c r="A99" s="100"/>
      <c r="B99" s="97"/>
      <c r="C99" s="111" t="s">
        <v>119</v>
      </c>
      <c r="D99" s="84" t="s">
        <v>120</v>
      </c>
      <c r="E99" s="35" t="s">
        <v>201</v>
      </c>
      <c r="F99" s="135"/>
      <c r="G99" s="144"/>
      <c r="H99" s="144"/>
      <c r="I99" s="133">
        <f t="shared" si="1"/>
        <v>0</v>
      </c>
      <c r="J99" s="93">
        <f>SUM(I99)</f>
        <v>0</v>
      </c>
      <c r="K99" s="94"/>
    </row>
    <row r="100" spans="1:11" ht="14.25" customHeight="1" thickBot="1" x14ac:dyDescent="0.3">
      <c r="A100" s="100"/>
      <c r="B100" s="97"/>
      <c r="C100" s="112"/>
      <c r="D100" s="85"/>
      <c r="E100" s="44" t="s">
        <v>121</v>
      </c>
      <c r="F100" s="136"/>
      <c r="G100" s="146"/>
      <c r="H100" s="146"/>
      <c r="I100" s="143"/>
      <c r="J100" s="94"/>
      <c r="K100" s="94"/>
    </row>
    <row r="101" spans="1:11" ht="27.75" customHeight="1" thickBot="1" x14ac:dyDescent="0.3">
      <c r="A101" s="100"/>
      <c r="B101" s="97"/>
      <c r="C101" s="112"/>
      <c r="D101" s="85"/>
      <c r="E101" s="41" t="s">
        <v>187</v>
      </c>
      <c r="F101" s="136"/>
      <c r="G101" s="146"/>
      <c r="H101" s="146"/>
      <c r="I101" s="143"/>
      <c r="J101" s="94"/>
      <c r="K101" s="94"/>
    </row>
    <row r="102" spans="1:11" ht="27" thickBot="1" x14ac:dyDescent="0.3">
      <c r="A102" s="100"/>
      <c r="B102" s="97"/>
      <c r="C102" s="112"/>
      <c r="D102" s="85"/>
      <c r="E102" s="44" t="s">
        <v>202</v>
      </c>
      <c r="F102" s="136"/>
      <c r="G102" s="146"/>
      <c r="H102" s="146"/>
      <c r="I102" s="143"/>
      <c r="J102" s="94"/>
      <c r="K102" s="94"/>
    </row>
    <row r="103" spans="1:11" ht="26.25" thickBot="1" x14ac:dyDescent="0.3">
      <c r="A103" s="100"/>
      <c r="B103" s="97"/>
      <c r="C103" s="113"/>
      <c r="D103" s="86"/>
      <c r="E103" s="4" t="s">
        <v>123</v>
      </c>
      <c r="F103" s="137"/>
      <c r="G103" s="145"/>
      <c r="H103" s="145"/>
      <c r="I103" s="134"/>
      <c r="J103" s="95"/>
      <c r="K103" s="94"/>
    </row>
    <row r="104" spans="1:11" ht="15.75" thickBot="1" x14ac:dyDescent="0.3">
      <c r="A104" s="100"/>
      <c r="B104" s="97"/>
      <c r="C104" s="109" t="s">
        <v>122</v>
      </c>
      <c r="D104" s="90" t="s">
        <v>203</v>
      </c>
      <c r="E104" s="59" t="s">
        <v>200</v>
      </c>
      <c r="F104" s="129"/>
      <c r="G104" s="131"/>
      <c r="H104" s="131"/>
      <c r="I104" s="133">
        <f>SUM(F106:H106)</f>
        <v>0</v>
      </c>
      <c r="J104" s="155">
        <f>SUM(I104:I112)</f>
        <v>0</v>
      </c>
      <c r="K104" s="94"/>
    </row>
    <row r="105" spans="1:11" ht="27.75" customHeight="1" thickBot="1" x14ac:dyDescent="0.3">
      <c r="A105" s="100"/>
      <c r="B105" s="97"/>
      <c r="C105" s="109"/>
      <c r="D105" s="107"/>
      <c r="E105" s="50" t="s">
        <v>135</v>
      </c>
      <c r="F105" s="139"/>
      <c r="G105" s="141"/>
      <c r="H105" s="141"/>
      <c r="I105" s="143"/>
      <c r="J105" s="156"/>
      <c r="K105" s="94"/>
    </row>
    <row r="106" spans="1:11" ht="15.75" thickBot="1" x14ac:dyDescent="0.3">
      <c r="A106" s="100"/>
      <c r="B106" s="97"/>
      <c r="C106" s="109"/>
      <c r="D106" s="107"/>
      <c r="E106" s="59" t="s">
        <v>199</v>
      </c>
      <c r="F106" s="139"/>
      <c r="G106" s="141"/>
      <c r="H106" s="141"/>
      <c r="I106" s="143"/>
      <c r="J106" s="156"/>
      <c r="K106" s="94"/>
    </row>
    <row r="107" spans="1:11" ht="25.5" customHeight="1" thickBot="1" x14ac:dyDescent="0.3">
      <c r="A107" s="100"/>
      <c r="B107" s="97"/>
      <c r="C107" s="109"/>
      <c r="D107" s="108"/>
      <c r="E107" s="50" t="s">
        <v>188</v>
      </c>
      <c r="F107" s="130"/>
      <c r="G107" s="132"/>
      <c r="H107" s="132"/>
      <c r="I107" s="134"/>
      <c r="J107" s="156"/>
      <c r="K107" s="94"/>
    </row>
    <row r="108" spans="1:11" ht="26.25" customHeight="1" thickBot="1" x14ac:dyDescent="0.3">
      <c r="A108" s="100"/>
      <c r="B108" s="97"/>
      <c r="C108" s="109"/>
      <c r="D108" s="90" t="s">
        <v>189</v>
      </c>
      <c r="E108" s="60" t="s">
        <v>190</v>
      </c>
      <c r="F108" s="129"/>
      <c r="G108" s="131"/>
      <c r="H108" s="131"/>
      <c r="I108" s="133">
        <f t="shared" si="1"/>
        <v>0</v>
      </c>
      <c r="J108" s="156"/>
      <c r="K108" s="94"/>
    </row>
    <row r="109" spans="1:11" ht="15.75" thickBot="1" x14ac:dyDescent="0.3">
      <c r="A109" s="100"/>
      <c r="B109" s="97"/>
      <c r="C109" s="109"/>
      <c r="D109" s="91"/>
      <c r="E109" s="51" t="s">
        <v>191</v>
      </c>
      <c r="F109" s="139"/>
      <c r="G109" s="141"/>
      <c r="H109" s="141"/>
      <c r="I109" s="143"/>
      <c r="J109" s="156"/>
      <c r="K109" s="94"/>
    </row>
    <row r="110" spans="1:11" ht="15.75" thickBot="1" x14ac:dyDescent="0.3">
      <c r="A110" s="100"/>
      <c r="B110" s="97"/>
      <c r="C110" s="109"/>
      <c r="D110" s="92"/>
      <c r="E110" s="61" t="s">
        <v>192</v>
      </c>
      <c r="F110" s="130"/>
      <c r="G110" s="132"/>
      <c r="H110" s="132"/>
      <c r="I110" s="134"/>
      <c r="J110" s="156"/>
      <c r="K110" s="94"/>
    </row>
    <row r="111" spans="1:11" ht="15" customHeight="1" thickBot="1" x14ac:dyDescent="0.3">
      <c r="A111" s="100"/>
      <c r="B111" s="97"/>
      <c r="C111" s="109"/>
      <c r="D111" s="90" t="s">
        <v>193</v>
      </c>
      <c r="E111" s="62" t="s">
        <v>194</v>
      </c>
      <c r="F111" s="149"/>
      <c r="G111" s="151"/>
      <c r="H111" s="151"/>
      <c r="I111" s="153">
        <f>SUM(F111:H112)</f>
        <v>0</v>
      </c>
      <c r="J111" s="156"/>
      <c r="K111" s="94"/>
    </row>
    <row r="112" spans="1:11" ht="15.75" thickBot="1" x14ac:dyDescent="0.3">
      <c r="A112" s="101"/>
      <c r="B112" s="98"/>
      <c r="C112" s="110"/>
      <c r="D112" s="92"/>
      <c r="E112" s="63" t="s">
        <v>195</v>
      </c>
      <c r="F112" s="150"/>
      <c r="G112" s="152"/>
      <c r="H112" s="152"/>
      <c r="I112" s="154"/>
      <c r="J112" s="157"/>
      <c r="K112" s="95"/>
    </row>
    <row r="113" spans="4:11" x14ac:dyDescent="0.25">
      <c r="D113" s="42"/>
      <c r="F113" s="81"/>
      <c r="G113" s="81"/>
      <c r="H113" s="81"/>
      <c r="I113" s="81"/>
      <c r="J113" s="81"/>
      <c r="K113" s="81"/>
    </row>
    <row r="114" spans="4:11" x14ac:dyDescent="0.25">
      <c r="D114" s="42"/>
      <c r="E114" s="49" t="s">
        <v>208</v>
      </c>
      <c r="F114" s="81">
        <f>SUM(F4:F112)</f>
        <v>0</v>
      </c>
      <c r="G114" s="81">
        <f t="shared" ref="G114:K114" si="2">SUM(G4:G112)</f>
        <v>0</v>
      </c>
      <c r="H114" s="81">
        <f t="shared" si="2"/>
        <v>0</v>
      </c>
      <c r="I114" s="81">
        <f t="shared" si="2"/>
        <v>0</v>
      </c>
      <c r="J114" s="81">
        <f t="shared" si="2"/>
        <v>0</v>
      </c>
      <c r="K114" s="81">
        <f t="shared" si="2"/>
        <v>0</v>
      </c>
    </row>
  </sheetData>
  <mergeCells count="189">
    <mergeCell ref="J99:J103"/>
    <mergeCell ref="J104:J112"/>
    <mergeCell ref="K88:K112"/>
    <mergeCell ref="K74:K87"/>
    <mergeCell ref="K53:K73"/>
    <mergeCell ref="J74:J77"/>
    <mergeCell ref="J78:J84"/>
    <mergeCell ref="J85:J87"/>
    <mergeCell ref="J88:J97"/>
    <mergeCell ref="J37:J43"/>
    <mergeCell ref="J44:J52"/>
    <mergeCell ref="J53:J58"/>
    <mergeCell ref="J59:J62"/>
    <mergeCell ref="J63:J73"/>
    <mergeCell ref="F111:F112"/>
    <mergeCell ref="G111:G112"/>
    <mergeCell ref="H111:H112"/>
    <mergeCell ref="I111:I112"/>
    <mergeCell ref="I108:I110"/>
    <mergeCell ref="F104:F107"/>
    <mergeCell ref="G104:G107"/>
    <mergeCell ref="H104:H107"/>
    <mergeCell ref="I104:I107"/>
    <mergeCell ref="F108:F110"/>
    <mergeCell ref="G108:G110"/>
    <mergeCell ref="H108:H110"/>
    <mergeCell ref="F95:F97"/>
    <mergeCell ref="G95:G97"/>
    <mergeCell ref="H95:H97"/>
    <mergeCell ref="I95:I97"/>
    <mergeCell ref="F99:F103"/>
    <mergeCell ref="G99:G103"/>
    <mergeCell ref="H99:H103"/>
    <mergeCell ref="I99:I103"/>
    <mergeCell ref="F88:F89"/>
    <mergeCell ref="G88:G89"/>
    <mergeCell ref="H88:H89"/>
    <mergeCell ref="I88:I89"/>
    <mergeCell ref="F92:F94"/>
    <mergeCell ref="G92:G94"/>
    <mergeCell ref="H92:H94"/>
    <mergeCell ref="I92:I94"/>
    <mergeCell ref="F83:F84"/>
    <mergeCell ref="G83:G84"/>
    <mergeCell ref="H83:H84"/>
    <mergeCell ref="I83:I84"/>
    <mergeCell ref="F85:F87"/>
    <mergeCell ref="G85:G87"/>
    <mergeCell ref="H85:H87"/>
    <mergeCell ref="I85:I87"/>
    <mergeCell ref="F74:F77"/>
    <mergeCell ref="G74:G77"/>
    <mergeCell ref="H74:H77"/>
    <mergeCell ref="I74:I77"/>
    <mergeCell ref="F79:F81"/>
    <mergeCell ref="G79:G81"/>
    <mergeCell ref="H79:H81"/>
    <mergeCell ref="I79:I81"/>
    <mergeCell ref="F59:F62"/>
    <mergeCell ref="G59:G62"/>
    <mergeCell ref="H59:H62"/>
    <mergeCell ref="I59:I62"/>
    <mergeCell ref="F63:F73"/>
    <mergeCell ref="G63:G73"/>
    <mergeCell ref="H63:H73"/>
    <mergeCell ref="I63:I73"/>
    <mergeCell ref="F44:F52"/>
    <mergeCell ref="G44:G52"/>
    <mergeCell ref="H44:H52"/>
    <mergeCell ref="I44:I52"/>
    <mergeCell ref="F53:F58"/>
    <mergeCell ref="G53:G58"/>
    <mergeCell ref="H53:H58"/>
    <mergeCell ref="I53:I58"/>
    <mergeCell ref="I25:I29"/>
    <mergeCell ref="H30:H31"/>
    <mergeCell ref="I30:I31"/>
    <mergeCell ref="F32:F36"/>
    <mergeCell ref="F37:F43"/>
    <mergeCell ref="G37:G43"/>
    <mergeCell ref="H37:H43"/>
    <mergeCell ref="I37:I43"/>
    <mergeCell ref="G32:G36"/>
    <mergeCell ref="H32:H36"/>
    <mergeCell ref="I32:I36"/>
    <mergeCell ref="F25:F29"/>
    <mergeCell ref="F30:F31"/>
    <mergeCell ref="G30:G31"/>
    <mergeCell ref="G25:G29"/>
    <mergeCell ref="H25:H29"/>
    <mergeCell ref="G6:G10"/>
    <mergeCell ref="H6:H10"/>
    <mergeCell ref="I6:I10"/>
    <mergeCell ref="F11:F12"/>
    <mergeCell ref="G11:G12"/>
    <mergeCell ref="H11:H12"/>
    <mergeCell ref="I11:I12"/>
    <mergeCell ref="F18:F21"/>
    <mergeCell ref="F22:F24"/>
    <mergeCell ref="G15:G17"/>
    <mergeCell ref="H15:H17"/>
    <mergeCell ref="I15:I17"/>
    <mergeCell ref="G18:G21"/>
    <mergeCell ref="H18:H21"/>
    <mergeCell ref="I18:I21"/>
    <mergeCell ref="G22:G24"/>
    <mergeCell ref="H22:H24"/>
    <mergeCell ref="I22:I24"/>
    <mergeCell ref="K15:K24"/>
    <mergeCell ref="K11:K14"/>
    <mergeCell ref="K6:K10"/>
    <mergeCell ref="A2:E2"/>
    <mergeCell ref="C13:C14"/>
    <mergeCell ref="A15:A24"/>
    <mergeCell ref="A53:A73"/>
    <mergeCell ref="A6:A10"/>
    <mergeCell ref="B6:B10"/>
    <mergeCell ref="C6:C10"/>
    <mergeCell ref="D6:D7"/>
    <mergeCell ref="A4:A5"/>
    <mergeCell ref="B4:B5"/>
    <mergeCell ref="C4:C5"/>
    <mergeCell ref="D15:D17"/>
    <mergeCell ref="D4:D5"/>
    <mergeCell ref="E4:E5"/>
    <mergeCell ref="A11:A14"/>
    <mergeCell ref="B11:B14"/>
    <mergeCell ref="C11:C12"/>
    <mergeCell ref="D11:D12"/>
    <mergeCell ref="D25:D29"/>
    <mergeCell ref="C32:C36"/>
    <mergeCell ref="D32:D36"/>
    <mergeCell ref="A25:A52"/>
    <mergeCell ref="B25:B52"/>
    <mergeCell ref="D22:D24"/>
    <mergeCell ref="B15:B24"/>
    <mergeCell ref="C15:C21"/>
    <mergeCell ref="D18:D21"/>
    <mergeCell ref="C22:C24"/>
    <mergeCell ref="C37:C43"/>
    <mergeCell ref="J6:J10"/>
    <mergeCell ref="J11:J12"/>
    <mergeCell ref="J13:J14"/>
    <mergeCell ref="J15:J21"/>
    <mergeCell ref="J22:J24"/>
    <mergeCell ref="J25:J31"/>
    <mergeCell ref="J32:J36"/>
    <mergeCell ref="D38:D39"/>
    <mergeCell ref="D44:D48"/>
    <mergeCell ref="C44:C52"/>
    <mergeCell ref="F13:F14"/>
    <mergeCell ref="G13:G14"/>
    <mergeCell ref="H13:H14"/>
    <mergeCell ref="I13:I14"/>
    <mergeCell ref="F15:F17"/>
    <mergeCell ref="F6:F10"/>
    <mergeCell ref="D111:D112"/>
    <mergeCell ref="C104:C112"/>
    <mergeCell ref="C88:C97"/>
    <mergeCell ref="D88:D89"/>
    <mergeCell ref="D95:D97"/>
    <mergeCell ref="C99:C103"/>
    <mergeCell ref="D30:D31"/>
    <mergeCell ref="C25:C31"/>
    <mergeCell ref="D40:D43"/>
    <mergeCell ref="D99:D103"/>
    <mergeCell ref="C85:C87"/>
    <mergeCell ref="D74:D77"/>
    <mergeCell ref="D85:D87"/>
    <mergeCell ref="D49:D52"/>
    <mergeCell ref="K25:K52"/>
    <mergeCell ref="B88:B112"/>
    <mergeCell ref="A88:A112"/>
    <mergeCell ref="D92:D94"/>
    <mergeCell ref="C63:C73"/>
    <mergeCell ref="D63:D73"/>
    <mergeCell ref="B53:B73"/>
    <mergeCell ref="C53:C58"/>
    <mergeCell ref="D53:D58"/>
    <mergeCell ref="C59:C62"/>
    <mergeCell ref="D59:D62"/>
    <mergeCell ref="A74:A87"/>
    <mergeCell ref="B74:B87"/>
    <mergeCell ref="C74:C77"/>
    <mergeCell ref="C78:C84"/>
    <mergeCell ref="D79:D82"/>
    <mergeCell ref="D83:D84"/>
    <mergeCell ref="D104:D107"/>
    <mergeCell ref="D108:D110"/>
  </mergeCells>
  <pageMargins left="0.31496062992125984" right="0.31496062992125984" top="0.39370078740157483" bottom="0.39370078740157483" header="0.31496062992125984" footer="0.31496062992125984"/>
  <pageSetup paperSize="9" scale="79" fitToHeight="0" orientation="landscape" r:id="rId1"/>
  <rowBreaks count="3" manualBreakCount="3">
    <brk id="31" max="16383" man="1"/>
    <brk id="62" max="16383" man="1"/>
    <brk id="9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4" sqref="B14"/>
    </sheetView>
  </sheetViews>
  <sheetFormatPr defaultRowHeight="15" x14ac:dyDescent="0.25"/>
  <cols>
    <col min="1" max="1" width="21.7109375" customWidth="1"/>
    <col min="2" max="2" width="17.28515625" customWidth="1"/>
    <col min="3" max="3" width="25.28515625" customWidth="1"/>
    <col min="4" max="4" width="17" customWidth="1"/>
    <col min="5" max="5" width="25.7109375" customWidth="1"/>
  </cols>
  <sheetData>
    <row r="1" spans="1:5" ht="51.75" customHeight="1" thickBot="1" x14ac:dyDescent="0.3">
      <c r="A1" s="16"/>
      <c r="B1" s="16"/>
      <c r="C1" s="16"/>
      <c r="D1" s="16"/>
      <c r="E1" s="16"/>
    </row>
    <row r="2" spans="1:5" ht="24.75" customHeight="1" thickTop="1" thickBot="1" x14ac:dyDescent="0.3">
      <c r="A2" s="17" t="s">
        <v>136</v>
      </c>
      <c r="B2" s="18"/>
      <c r="C2" s="19"/>
      <c r="D2" s="19"/>
      <c r="E2" s="20"/>
    </row>
    <row r="3" spans="1:5" ht="41.25" customHeight="1" thickBot="1" x14ac:dyDescent="0.3">
      <c r="A3" s="17" t="s">
        <v>137</v>
      </c>
      <c r="B3" s="161"/>
      <c r="C3" s="162"/>
      <c r="D3" s="162"/>
      <c r="E3" s="163"/>
    </row>
    <row r="4" spans="1:5" ht="26.25" customHeight="1" thickBot="1" x14ac:dyDescent="0.3">
      <c r="A4" s="17" t="s">
        <v>138</v>
      </c>
      <c r="B4" s="21"/>
      <c r="C4" s="22"/>
      <c r="D4" s="22"/>
      <c r="E4" s="23"/>
    </row>
    <row r="5" spans="1:5" ht="24" customHeight="1" thickBot="1" x14ac:dyDescent="0.3">
      <c r="A5" s="24" t="s">
        <v>139</v>
      </c>
      <c r="B5" s="161" t="str">
        <f>Sběr!A2</f>
        <v>§ 67 - Sociálně terapeutické dílny</v>
      </c>
      <c r="C5" s="162"/>
      <c r="D5" s="162"/>
      <c r="E5" s="163"/>
    </row>
    <row r="6" spans="1:5" ht="40.5" customHeight="1" thickBot="1" x14ac:dyDescent="0.3">
      <c r="A6" s="24" t="s">
        <v>140</v>
      </c>
      <c r="B6" s="161"/>
      <c r="C6" s="162"/>
      <c r="D6" s="162"/>
      <c r="E6" s="163"/>
    </row>
    <row r="7" spans="1:5" ht="40.5" customHeight="1" thickBot="1" x14ac:dyDescent="0.3">
      <c r="A7" s="25" t="s">
        <v>141</v>
      </c>
      <c r="B7" s="161"/>
      <c r="C7" s="162"/>
      <c r="D7" s="162"/>
      <c r="E7" s="163"/>
    </row>
    <row r="8" spans="1:5" ht="26.25" customHeight="1" thickBot="1" x14ac:dyDescent="0.3">
      <c r="A8" s="17" t="s">
        <v>142</v>
      </c>
      <c r="B8" s="26" t="s">
        <v>143</v>
      </c>
      <c r="C8" s="27"/>
      <c r="D8" s="26" t="s">
        <v>144</v>
      </c>
      <c r="E8" s="28"/>
    </row>
    <row r="9" spans="1:5" ht="28.5" customHeight="1" thickBot="1" x14ac:dyDescent="0.3">
      <c r="A9" s="17" t="s">
        <v>145</v>
      </c>
      <c r="B9" s="161"/>
      <c r="C9" s="162"/>
      <c r="D9" s="162"/>
      <c r="E9" s="163"/>
    </row>
    <row r="10" spans="1:5" ht="27.75" customHeight="1" thickBot="1" x14ac:dyDescent="0.3">
      <c r="A10" s="29" t="s">
        <v>146</v>
      </c>
      <c r="B10" s="158" t="s">
        <v>147</v>
      </c>
      <c r="C10" s="159"/>
      <c r="D10" s="158" t="s">
        <v>148</v>
      </c>
      <c r="E10" s="160"/>
    </row>
    <row r="11" spans="1:5" ht="36" customHeight="1" thickTop="1" x14ac:dyDescent="0.25"/>
    <row r="12" spans="1:5" ht="20.25" customHeight="1" x14ac:dyDescent="0.25">
      <c r="A12" s="30" t="s">
        <v>149</v>
      </c>
      <c r="B12" s="33"/>
      <c r="C12" s="33"/>
      <c r="D12" s="33"/>
      <c r="E12" s="33"/>
    </row>
    <row r="13" spans="1:5" ht="18.75" customHeight="1" x14ac:dyDescent="0.25">
      <c r="A13" s="32" t="s">
        <v>150</v>
      </c>
      <c r="B13" s="31" t="s">
        <v>211</v>
      </c>
      <c r="C13" s="31"/>
      <c r="D13" s="31"/>
      <c r="E13" s="31"/>
    </row>
    <row r="14" spans="1:5" ht="18.75" customHeight="1" x14ac:dyDescent="0.25">
      <c r="A14" s="32" t="s">
        <v>151</v>
      </c>
      <c r="B14" s="31"/>
      <c r="C14" s="31"/>
      <c r="D14" s="31"/>
      <c r="E14" s="31"/>
    </row>
  </sheetData>
  <mergeCells count="7">
    <mergeCell ref="B10:C10"/>
    <mergeCell ref="D10:E10"/>
    <mergeCell ref="B3:E3"/>
    <mergeCell ref="B5:E5"/>
    <mergeCell ref="B6:E6"/>
    <mergeCell ref="B7:E7"/>
    <mergeCell ref="B9:E9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M4" sqref="M4"/>
    </sheetView>
  </sheetViews>
  <sheetFormatPr defaultRowHeight="15" x14ac:dyDescent="0.25"/>
  <cols>
    <col min="2" max="2" width="31.140625" customWidth="1"/>
    <col min="3" max="3" width="11.28515625" customWidth="1"/>
    <col min="4" max="4" width="37" customWidth="1"/>
    <col min="5" max="5" width="10.42578125" customWidth="1"/>
    <col min="6" max="6" width="11.42578125" customWidth="1"/>
    <col min="7" max="7" width="12.42578125" customWidth="1"/>
    <col min="8" max="8" width="11.85546875" customWidth="1"/>
    <col min="9" max="9" width="12" customWidth="1"/>
    <col min="10" max="10" width="11.42578125" customWidth="1"/>
    <col min="11" max="11" width="13.140625" customWidth="1"/>
    <col min="12" max="12" width="14.7109375" customWidth="1"/>
  </cols>
  <sheetData>
    <row r="1" spans="1:13" ht="30.75" customHeight="1" x14ac:dyDescent="0.25">
      <c r="A1" s="46"/>
      <c r="B1" s="46"/>
      <c r="C1" s="46"/>
      <c r="D1" s="46"/>
      <c r="E1" s="164" t="s">
        <v>1</v>
      </c>
      <c r="F1" s="164"/>
      <c r="G1" s="164"/>
      <c r="H1" s="164"/>
      <c r="I1" s="164"/>
      <c r="J1" s="164"/>
      <c r="K1" s="164"/>
      <c r="L1" s="164"/>
    </row>
    <row r="2" spans="1:13" ht="51" customHeight="1" x14ac:dyDescent="0.25">
      <c r="A2" s="47" t="s">
        <v>136</v>
      </c>
      <c r="B2" s="47" t="s">
        <v>204</v>
      </c>
      <c r="C2" s="47" t="s">
        <v>205</v>
      </c>
      <c r="D2" s="47" t="s">
        <v>141</v>
      </c>
      <c r="E2" s="48" t="s">
        <v>6</v>
      </c>
      <c r="F2" s="48" t="s">
        <v>10</v>
      </c>
      <c r="G2" s="48" t="s">
        <v>20</v>
      </c>
      <c r="H2" s="48" t="s">
        <v>27</v>
      </c>
      <c r="I2" s="48" t="s">
        <v>41</v>
      </c>
      <c r="J2" s="48" t="s">
        <v>206</v>
      </c>
      <c r="K2" s="48" t="s">
        <v>88</v>
      </c>
      <c r="L2" s="48" t="s">
        <v>207</v>
      </c>
    </row>
    <row r="3" spans="1:13" x14ac:dyDescent="0.25">
      <c r="A3" s="46">
        <f>Identifikace!B2</f>
        <v>0</v>
      </c>
      <c r="B3" s="83">
        <f>Identifikace!B3</f>
        <v>0</v>
      </c>
      <c r="C3" s="46">
        <f>Identifikace!B4</f>
        <v>0</v>
      </c>
      <c r="D3" s="83">
        <f>Identifikace!B7</f>
        <v>0</v>
      </c>
      <c r="E3" s="81">
        <f>Sběr!K4</f>
        <v>0</v>
      </c>
      <c r="F3" s="81">
        <f>Sběr!K6</f>
        <v>0</v>
      </c>
      <c r="G3" s="81">
        <f>Sběr!K11</f>
        <v>0</v>
      </c>
      <c r="H3" s="81">
        <f>Sběr!K15</f>
        <v>0</v>
      </c>
      <c r="I3" s="81">
        <f>Sběr!K25</f>
        <v>0</v>
      </c>
      <c r="J3" s="81">
        <f>Sběr!K53</f>
        <v>0</v>
      </c>
      <c r="K3" s="81">
        <f>Sběr!K74</f>
        <v>0</v>
      </c>
      <c r="L3" s="81">
        <f>Sběr!K88</f>
        <v>0</v>
      </c>
      <c r="M3" s="81">
        <f>SUM(E3:L3)</f>
        <v>0</v>
      </c>
    </row>
  </sheetData>
  <mergeCells count="1">
    <mergeCell ref="E1:L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Sběr</vt:lpstr>
      <vt:lpstr>Identifikace</vt:lpstr>
      <vt:lpstr>Sumář</vt:lpstr>
      <vt:lpstr>Sběr!Názvy_tisku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2017-11-10T16:06:10Z</cp:lastPrinted>
  <dcterms:created xsi:type="dcterms:W3CDTF">2017-02-23T12:40:26Z</dcterms:created>
  <dcterms:modified xsi:type="dcterms:W3CDTF">2017-11-19T12:40:41Z</dcterms:modified>
</cp:coreProperties>
</file>