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I149" i="1" l="1"/>
  <c r="G153" i="1" l="1"/>
  <c r="H153" i="1"/>
  <c r="F153" i="1"/>
  <c r="V3" i="3"/>
  <c r="I151" i="1"/>
  <c r="J151" i="1" s="1"/>
  <c r="K151" i="1" s="1"/>
  <c r="X3" i="3" s="1"/>
  <c r="J149" i="1"/>
  <c r="I133" i="1"/>
  <c r="I124" i="1"/>
  <c r="J124" i="1" s="1"/>
  <c r="K124" i="1" s="1"/>
  <c r="I112" i="1"/>
  <c r="J112" i="1" s="1"/>
  <c r="K112" i="1" s="1"/>
  <c r="T3" i="3" s="1"/>
  <c r="I106" i="1"/>
  <c r="J106" i="1" s="1"/>
  <c r="K106" i="1" s="1"/>
  <c r="R3" i="3" s="1"/>
  <c r="I104" i="1"/>
  <c r="J104" i="1" s="1"/>
  <c r="K104" i="1" s="1"/>
  <c r="P3" i="3" s="1"/>
  <c r="I90" i="1"/>
  <c r="J90" i="1" s="1"/>
  <c r="K90" i="1" s="1"/>
  <c r="N3" i="3" s="1"/>
  <c r="I72" i="1"/>
  <c r="J72" i="1" s="1"/>
  <c r="K72" i="1" s="1"/>
  <c r="L3" i="3" s="1"/>
  <c r="I63" i="1" l="1"/>
  <c r="J63" i="1" s="1"/>
  <c r="K63" i="1" s="1"/>
  <c r="J3" i="3" s="1"/>
  <c r="I4" i="1"/>
  <c r="I15" i="1"/>
  <c r="J15" i="1" s="1"/>
  <c r="I18" i="1"/>
  <c r="J18" i="1" s="1"/>
  <c r="I23" i="1"/>
  <c r="J23" i="1" s="1"/>
  <c r="I34" i="1"/>
  <c r="I49" i="1"/>
  <c r="J49" i="1" s="1"/>
  <c r="I55" i="1"/>
  <c r="I59" i="1"/>
  <c r="J59" i="1" s="1"/>
  <c r="I61" i="1"/>
  <c r="J61" i="1" s="1"/>
  <c r="J55" i="1"/>
  <c r="I47" i="1"/>
  <c r="J47" i="1" s="1"/>
  <c r="K47" i="1" s="1"/>
  <c r="F3" i="3" s="1"/>
  <c r="J4" i="1" l="1"/>
  <c r="K49" i="1"/>
  <c r="G3" i="3" s="1"/>
  <c r="I29" i="1"/>
  <c r="D3" i="3" l="1"/>
  <c r="C3" i="3"/>
  <c r="B3" i="3"/>
  <c r="A3" i="3"/>
  <c r="I139" i="1" l="1"/>
  <c r="B5" i="2"/>
  <c r="I146" i="1" l="1"/>
  <c r="I125" i="1"/>
  <c r="I117" i="1"/>
  <c r="J117" i="1" s="1"/>
  <c r="I113" i="1"/>
  <c r="J113" i="1" s="1"/>
  <c r="I109" i="1"/>
  <c r="I107" i="1"/>
  <c r="I105" i="1"/>
  <c r="J105" i="1" s="1"/>
  <c r="K105" i="1" s="1"/>
  <c r="Q3" i="3" s="1"/>
  <c r="I103" i="1"/>
  <c r="I102" i="1"/>
  <c r="I101" i="1"/>
  <c r="I100" i="1"/>
  <c r="I99" i="1"/>
  <c r="I97" i="1"/>
  <c r="I95" i="1"/>
  <c r="I91" i="1"/>
  <c r="I88" i="1"/>
  <c r="I85" i="1"/>
  <c r="I81" i="1"/>
  <c r="I79" i="1"/>
  <c r="I76" i="1"/>
  <c r="I73" i="1"/>
  <c r="I67" i="1"/>
  <c r="I64" i="1"/>
  <c r="I58" i="1"/>
  <c r="J58" i="1" s="1"/>
  <c r="K58" i="1" s="1"/>
  <c r="H3" i="3" s="1"/>
  <c r="J97" i="1" l="1"/>
  <c r="J91" i="1"/>
  <c r="J88" i="1"/>
  <c r="J73" i="1"/>
  <c r="J81" i="1"/>
  <c r="J85" i="1"/>
  <c r="J101" i="1"/>
  <c r="J107" i="1"/>
  <c r="J109" i="1"/>
  <c r="J125" i="1"/>
  <c r="J139" i="1"/>
  <c r="J64" i="1"/>
  <c r="K64" i="1" s="1"/>
  <c r="K3" i="3" s="1"/>
  <c r="K91" i="1" l="1"/>
  <c r="O3" i="3" s="1"/>
  <c r="K113" i="1"/>
  <c r="U3" i="3" s="1"/>
  <c r="K125" i="1"/>
  <c r="K107" i="1"/>
  <c r="S3" i="3" s="1"/>
  <c r="K73" i="1"/>
  <c r="M3" i="3" s="1"/>
  <c r="K59" i="1"/>
  <c r="I3" i="3" s="1"/>
  <c r="W3" i="3" l="1"/>
  <c r="I44" i="1"/>
  <c r="I153" i="1" l="1"/>
  <c r="J29" i="1"/>
  <c r="J153" i="1" s="1"/>
  <c r="K4" i="1"/>
  <c r="E3" i="3" l="1"/>
  <c r="Y3" i="3" s="1"/>
  <c r="K153" i="1"/>
</calcChain>
</file>

<file path=xl/sharedStrings.xml><?xml version="1.0" encoding="utf-8"?>
<sst xmlns="http://schemas.openxmlformats.org/spreadsheetml/2006/main" count="285" uniqueCount="236">
  <si>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</si>
  <si>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</si>
  <si>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</si>
  <si>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</si>
  <si>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</si>
  <si>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</si>
  <si>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Základní informace, možnost poradit se</t>
  </si>
  <si>
    <t>Identifikace vlastních potřeb</t>
  </si>
  <si>
    <t>Vytvoření pocitu přijetí a bezpečí pro řešení situace</t>
  </si>
  <si>
    <t xml:space="preserve">Podpora motivace k přijetí dlouhodobých cílů, plánů </t>
  </si>
  <si>
    <t>Možnost napsat dopis</t>
  </si>
  <si>
    <t>Možnost komunikovat e-mailem, sociálními sítěmi</t>
  </si>
  <si>
    <t>Možnost telefonovat</t>
  </si>
  <si>
    <t>Možnost vystupovat anonymně</t>
  </si>
  <si>
    <t>Možnost využít základního informačního servisu</t>
  </si>
  <si>
    <t>Možnost získat přehled o navazujících službách</t>
  </si>
  <si>
    <t>Podpora orientace ve vlastní situaci</t>
  </si>
  <si>
    <t>Udržení kontaktu se sociální službou (při umístění ve vězení, v léčbě)</t>
  </si>
  <si>
    <t>Materiální pomoc</t>
  </si>
  <si>
    <t>Možnost získat kontakt/užít šatník</t>
  </si>
  <si>
    <t>Pomůcky bránící přenosu pohlavních chorob</t>
  </si>
  <si>
    <t>Osobní hygiena</t>
  </si>
  <si>
    <t>Umytí se</t>
  </si>
  <si>
    <t xml:space="preserve">Vyčištění si zubů </t>
  </si>
  <si>
    <t>Oholení se</t>
  </si>
  <si>
    <t>Umytí si vlasů</t>
  </si>
  <si>
    <t>Vyprání si prádla</t>
  </si>
  <si>
    <t>Pravidelná výměna pomůcek potřebných pro nezávadnou aplikaci drog a detekci infekčních chorob</t>
  </si>
  <si>
    <t>Voda</t>
  </si>
  <si>
    <t>Alobal</t>
  </si>
  <si>
    <t xml:space="preserve">Jehly </t>
  </si>
  <si>
    <t>Testy HIV</t>
  </si>
  <si>
    <t>Testy hepatitidy, testy pohlavně přenosných chorob</t>
  </si>
  <si>
    <t xml:space="preserve">Pomůcky pro ošetření drobných ran </t>
  </si>
  <si>
    <t>Udržování uspokojivého zdravotního stavu a předcházení rizikům spojeným se zdravotním stavem</t>
  </si>
  <si>
    <t>Užívání léků</t>
  </si>
  <si>
    <t>Dodržování diety</t>
  </si>
  <si>
    <t xml:space="preserve">Schopnost předcházet infekčním onemocněním </t>
  </si>
  <si>
    <t xml:space="preserve">Prevence zdravotních rizik </t>
  </si>
  <si>
    <t>Kompenzace handicapu</t>
  </si>
  <si>
    <t>Pomůcky</t>
  </si>
  <si>
    <t>Znalost důsledků užívání návykových látek, včetně alkoholu</t>
  </si>
  <si>
    <t>Možnost využít základního poradenství</t>
  </si>
  <si>
    <t>Schopnost předcházet zneužívání návykových látek a alkoholu a dalším závislostem</t>
  </si>
  <si>
    <t>Schopnost dodržovat bezpečné techniky braní drog</t>
  </si>
  <si>
    <t>Identifikace příznaků onemocnění</t>
  </si>
  <si>
    <t xml:space="preserve">Základní znalost důsledků užívání návykových látek </t>
  </si>
  <si>
    <t>Schopnost předcházení infekčním onemocněním a parazitům (svrab, vši, pohlavně přenosné choroby, hepatitis aj.)</t>
  </si>
  <si>
    <t>Schopnost řešit zdravotní následky infekčních onemocnění</t>
  </si>
  <si>
    <t>Schopnost řešit následky zneužívání návykových látek, alkoholu a dalších závislostí</t>
  </si>
  <si>
    <t>Vyhledání adekvátní navazující služby</t>
  </si>
  <si>
    <t>Znalost důsledků rizikového způsobu života pro zdraví</t>
  </si>
  <si>
    <t>Znalost příznaků</t>
  </si>
  <si>
    <t>Znalost způsobů přenosu</t>
  </si>
  <si>
    <t>Znalost možností ochrany</t>
  </si>
  <si>
    <t>Hlavní řešená témata</t>
  </si>
  <si>
    <t>Osoba začala dlouhodobě spolupracovat na řešení situace</t>
  </si>
  <si>
    <t>Motivace zahájit léčbu</t>
  </si>
  <si>
    <t>Individuální práce</t>
  </si>
  <si>
    <t>Zprostředkování ambulantní i rezidenční léčby (včetně detoxikace)</t>
  </si>
  <si>
    <t xml:space="preserve">Sociální a trestněprávní poradenství (pomoc při komunikaci s úřady atd.) </t>
  </si>
  <si>
    <t>Motivační trénink a předléčebné poradenství</t>
  </si>
  <si>
    <t>Podpora k realizaci vlastních plánů</t>
  </si>
  <si>
    <t>Účast na pravidelných skupinových aktivitách směřujících k motivaci a podpoře léčby, k pochopení situace</t>
  </si>
  <si>
    <t>Prevence relapsu</t>
  </si>
  <si>
    <t>Podpora uživatelů v abstinenci</t>
  </si>
  <si>
    <t>Účast na pravidelných skupinových aktivitách směřujících k abstinenci</t>
  </si>
  <si>
    <t>Vytváření abstinenčního plánu</t>
  </si>
  <si>
    <t>Základní doklady</t>
  </si>
  <si>
    <t>Identifikační doklady</t>
  </si>
  <si>
    <t xml:space="preserve">Znalost, jak zažádat o nový doklad/průkaz </t>
  </si>
  <si>
    <t xml:space="preserve">Schopnost provést potřebné úkony a zajistit si finanční prostředky nutné pro vyřízení </t>
  </si>
  <si>
    <t>Ostatní osobní doklady</t>
  </si>
  <si>
    <t>Pracovní uplatnění</t>
  </si>
  <si>
    <t>Zařazení se a udržení se na trhu práce</t>
  </si>
  <si>
    <t>Nalezení pracovního uplatnění</t>
  </si>
  <si>
    <t>Schopnost orientace na pracovním trhu (mít přehled o zaměstnavatelích, umět najít zaměstnavatele na internetu)</t>
  </si>
  <si>
    <t xml:space="preserve">Znalost nejdůležitějších ustanovení zákoníku práce </t>
  </si>
  <si>
    <t xml:space="preserve">Znalost práv a povinností plynoucích z registrace na ÚP </t>
  </si>
  <si>
    <t>Získání pracovního uplatnění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</si>
  <si>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</si>
  <si>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</si>
  <si>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</si>
  <si>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</si>
  <si>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</si>
  <si>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Hmotné zabezpečení</t>
  </si>
  <si>
    <t xml:space="preserve">Hospodaření s finančními prostředky </t>
  </si>
  <si>
    <t>Potřeba orientovat se ve finanční oblasti</t>
  </si>
  <si>
    <t>Znalost výše příjmů</t>
  </si>
  <si>
    <t>Znalost nákladů na bydlení</t>
  </si>
  <si>
    <t>Znalost ostatních nákladů</t>
  </si>
  <si>
    <t>Bezpečné hospodaření s finančními prostředky</t>
  </si>
  <si>
    <t xml:space="preserve">Rozvržení příjmu tak, aby byly pokryty všechny platby </t>
  </si>
  <si>
    <t>Schopnost posouzení vlastní finanční situace včetně své schopnosti splácet případné půjčky, hradit své závazky</t>
  </si>
  <si>
    <t>Schopnost provádět finanční operace – trvalý příkaz, bankomat, složenka</t>
  </si>
  <si>
    <t>Uplatnění dalších zdrojů finančního zabezpečení</t>
  </si>
  <si>
    <t>Uplatnění nároku na vrácení dluhů</t>
  </si>
  <si>
    <t>Pronájem nemovitosti (bytu, nebo jeho části, domu, zahrady, chalupy atd.)</t>
  </si>
  <si>
    <t>Řešení dluhové problematiky</t>
  </si>
  <si>
    <t>Identifikace vlastních dluhů a závazků z nich plynoucích</t>
  </si>
  <si>
    <t>Identifikace dluhů (nájem, VZP atd.)</t>
  </si>
  <si>
    <t>Kompletace dokumentů k dluhům</t>
  </si>
  <si>
    <t xml:space="preserve">Tvorba splátkového kalendáře </t>
  </si>
  <si>
    <t>Komunikace s exekutorem</t>
  </si>
  <si>
    <t>Využití sociálních dávek</t>
  </si>
  <si>
    <t>Požádání o nárokové a nenárokové dávky (v případě hmotné nouze)</t>
  </si>
  <si>
    <t>Schopnost dlouhodobé spolupráce s ÚP (dodržování pravidelných schůzek, dokládání příjmů, dokládání hledání si zaměstnání)</t>
  </si>
  <si>
    <t>Doložení doby trvání zaměstnaneckého poměru</t>
  </si>
  <si>
    <t>Doložení zdravotního stavu</t>
  </si>
  <si>
    <t>Uplatnění práva na hmotné zabezpečení (důchody)</t>
  </si>
  <si>
    <t>Požádání o starobní důchod, invalidní důchod, sirotčí důchod, vdovský důchod</t>
  </si>
  <si>
    <t>Hledání bydlení, nebo ubytování</t>
  </si>
  <si>
    <t>Vyhledávání vhodného bydlení</t>
  </si>
  <si>
    <t>Schopnost vyhledávat v nabídkách na internetu</t>
  </si>
  <si>
    <t xml:space="preserve">Schopnost se kontaktovat s pronajímatelem a sjednat si podmínky </t>
  </si>
  <si>
    <t xml:space="preserve">Schopnost posouzení vhodnosti nabízeného bytu </t>
  </si>
  <si>
    <t>Znalost možností a schopnost požádat o obecní byt</t>
  </si>
  <si>
    <t>Kontaktování vlastníka bytu /nemovitosti a sjednání si podmínek</t>
  </si>
  <si>
    <t>Schopnost sebeprezentace</t>
  </si>
  <si>
    <t>Schopnost jednat osobně, telefonicky, nebo e-mailem</t>
  </si>
  <si>
    <t>Udržení bydlení</t>
  </si>
  <si>
    <t>Plnění finančních závazků spojených s bydlením</t>
  </si>
  <si>
    <t>Znalost reálných nákladů na bydlení, nájem + energie</t>
  </si>
  <si>
    <t>Znalost dávkových systémů v oblasti bydlení (příspěvek na bydlení nebo doplatek na bydlení)</t>
  </si>
  <si>
    <t>Orientace v nájemní/podnájemní smlouvě a plnění požadavků z ní vyplývajících</t>
  </si>
  <si>
    <t>Znalost závazků plynoucích z nájemní smlouvy, nebo podnájemní smlouvy (dodržování nočního klidu, závazek úklidu společných prostor atd.)</t>
  </si>
  <si>
    <t>Udržování domácnosti v pořádku a s odpovídajícím materiálním vybavením</t>
  </si>
  <si>
    <t xml:space="preserve"> Zajištění materiálních, hygienických a stravovacích podmínek pro život dítěte</t>
  </si>
  <si>
    <t>Zajištění hygieny</t>
  </si>
  <si>
    <t xml:space="preserve">Zajištění osobní hygieny dítěte </t>
  </si>
  <si>
    <t>Zajištění stravy</t>
  </si>
  <si>
    <t>Zajištění odpovídající stravy</t>
  </si>
  <si>
    <t>Zajištění materiálního a technického zázemí</t>
  </si>
  <si>
    <t>Zajištění potřebných věcí a podmínek pro život dítěte v domácím prostředí (lůžko, nábytek, hračky, oblečení, teplo)</t>
  </si>
  <si>
    <t>Předcházení rizikovému chování a jeho řešení</t>
  </si>
  <si>
    <t xml:space="preserve">Předcházení/řešení rizikového chování spojeného s užíváním drog  </t>
  </si>
  <si>
    <t>Pomoc s řešením následků spáchané trestné činnosti</t>
  </si>
  <si>
    <t>Možnost využít trestněprávní poradenství</t>
  </si>
  <si>
    <t>Osoba je v kontaktu se společenským prostředím, které nepodporuje její návrat do původní nepříznivé sociální situace a je předpokladem pro prevenci relapsu</t>
  </si>
  <si>
    <t>Kontakt se společenským prostředím</t>
  </si>
  <si>
    <t>Vytváření funkčních sociálních vazeb s rodinou</t>
  </si>
  <si>
    <t>Styk s rodinou</t>
  </si>
  <si>
    <t xml:space="preserve">Schopnost sebeprezentace </t>
  </si>
  <si>
    <t>Vytváření takových sociálních vazeb, které nevedou k návratu do nepříznivé sociální situace</t>
  </si>
  <si>
    <t>Vytváření funkčních sociálních vazeb s vrstevníky</t>
  </si>
  <si>
    <t>Styk s vrstevníky</t>
  </si>
  <si>
    <t>Schopnost využívat veřejných služeb zaměřených na trávení volného času (kino, restaurace, sportoviště, oddíly, zájmové kluby atd.)</t>
  </si>
  <si>
    <t>Zdraví a bezpečí</t>
  </si>
  <si>
    <t>Základní zdravotní péče</t>
  </si>
  <si>
    <t xml:space="preserve">Pojištění u zdravotní pojišťovny, která má v okolí smluvního praktického lékaře </t>
  </si>
  <si>
    <t>Registrace u lékaře a jeho návštěva</t>
  </si>
  <si>
    <t>Absolvování lékařských vyšetření</t>
  </si>
  <si>
    <t>Řešení infekčních onemocnění</t>
  </si>
  <si>
    <t>Základní znalost o infekčních chorobách</t>
  </si>
  <si>
    <t>Možnost základního ošetření</t>
  </si>
  <si>
    <t>Posilování rodičovských kompetencí</t>
  </si>
  <si>
    <t xml:space="preserve">Péče o děti </t>
  </si>
  <si>
    <t xml:space="preserve">Zajištění péče o dítě v domácím prostředí  </t>
  </si>
  <si>
    <t xml:space="preserve">Schopnost péče o malé dítě </t>
  </si>
  <si>
    <t>Zapojení dítěte do chodu domácnosti</t>
  </si>
  <si>
    <t>Péče o dítě s výchovnými problémy</t>
  </si>
  <si>
    <t xml:space="preserve">Zajištění pravidelného režimu dne, včetně smysluplného trávení volného času dětí </t>
  </si>
  <si>
    <t>(získání schopnosti plánovat svůj volný čas, dovednost věnovat se svému koníčku)</t>
  </si>
  <si>
    <t>Zajištění podmínek pro návrat dítěte do vlastní péče</t>
  </si>
  <si>
    <t>Zajištění plnění školních povinností dětí</t>
  </si>
  <si>
    <t xml:space="preserve">Docházka do školy </t>
  </si>
  <si>
    <t xml:space="preserve">Příprava na školu </t>
  </si>
  <si>
    <t xml:space="preserve">Kontakt se školou </t>
  </si>
  <si>
    <t>Kontakt na navazující služby, PPP, SVP, SPC</t>
  </si>
  <si>
    <t>Emocionální podpora</t>
  </si>
  <si>
    <t xml:space="preserve">Doučování </t>
  </si>
  <si>
    <t xml:space="preserve">Opatření pro zajištění zdraví a bezpečnosti dětí </t>
  </si>
  <si>
    <t>Péče o zdravotní stav dítěte a předcházení rizikům zhoršení zdravotního stavu</t>
  </si>
  <si>
    <t xml:space="preserve">Identifikace příznaků onemocnění </t>
  </si>
  <si>
    <t xml:space="preserve">Schopnost předcházení infekčním onemocněním </t>
  </si>
  <si>
    <t>Prevence zdravotních rizik</t>
  </si>
  <si>
    <t>Zajištění péče s ohledem na onemocnění, či zdravotní postižení</t>
  </si>
  <si>
    <t>Zajištění zdravotní péče odpovídající onemocnění, nebo zdravotnímu postižení</t>
  </si>
  <si>
    <t>Nastavení péče o dítě s ohledem na onemocnění, či zdravotní postižení (např. dieta)</t>
  </si>
  <si>
    <t>Využití kompenzačních pomůcek</t>
  </si>
  <si>
    <t>Pravidelné placení výživného a kontakt s dítětem v souladu s úpravou styku</t>
  </si>
  <si>
    <t>Udržení kontaktu s dítětem a plnění závazků k dítěti</t>
  </si>
  <si>
    <t>Plnění rodičovské role ve vztahu k dítěti</t>
  </si>
  <si>
    <t>Dodržení závazků určených soudem</t>
  </si>
  <si>
    <t xml:space="preserve">Bydlení, vedení domácnosti </t>
  </si>
  <si>
    <t xml:space="preserve">Osoba v nepříznivé sociální situaci přijímá službu
Služba má nízkoprahový charakter
Služba má ambici navázat spolupráci
Uživatel může vystupovat anonymně, resp. pod unikátním kódem
</t>
  </si>
  <si>
    <t>měsíc 1</t>
  </si>
  <si>
    <t>měsíc 2</t>
  </si>
  <si>
    <t>měsíc 3</t>
  </si>
  <si>
    <t>CELKEM</t>
  </si>
  <si>
    <t>Celkem téma</t>
  </si>
  <si>
    <t>Celkem oblast potřeb</t>
  </si>
  <si>
    <t>Motivace k léčbě</t>
  </si>
  <si>
    <t>Doložení totožnosti je předpokladem pro možnost čerpat sociální dávky, pomoc, péči</t>
  </si>
  <si>
    <t>Osoba je materiálně a ekonomicky (finančně) stabilizována                               Ekonomická stabilizace je předpokladem řešení nepříznivé sociální situace a prevencí relapsu</t>
  </si>
  <si>
    <t>Osoba zná svůj zdravotní stav a umí s ním zacházet                                    Znalost zdravotního stavu a opatření, která vyžadují, je podmínkou pro prevenci šíření infekčních chorob                                     Dále je tato znalost předpokladem pro udržení pracovních schopností jako prevence relapsu</t>
  </si>
  <si>
    <t>Rodič zvládá péči o děti ve všech oblastech                                    Rodině nehrozí odejmutí dětí, ani výskyt sociálně patologického chování dětí</t>
  </si>
  <si>
    <t>§ 59 - Kontaktní centra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</si>
  <si>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</si>
  <si>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</si>
  <si>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</si>
  <si>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</si>
  <si>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</si>
  <si>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</si>
  <si>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</si>
  <si>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</si>
  <si>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</si>
  <si>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</si>
  <si>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</si>
  <si>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</si>
  <si>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</si>
  <si>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</si>
  <si>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</si>
  <si>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</si>
  <si>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Posilování rodičovských kompetenc</t>
  </si>
  <si>
    <t>Specifika služby:</t>
  </si>
  <si>
    <t>Doba vykazování:</t>
  </si>
  <si>
    <t>3 měsíce po sobě jdoucí</t>
  </si>
  <si>
    <t>Vykazování:</t>
  </si>
  <si>
    <t>rada, porada</t>
  </si>
  <si>
    <t>Využití  materiální pomoci</t>
  </si>
  <si>
    <t>Možnost požádat o potravinovou pomoc a vitamíny</t>
  </si>
  <si>
    <t>Využití možnosti udržovat hygienu</t>
  </si>
  <si>
    <t>Využití možnosti pravidelné výměny pomůcek sloužících pro aplikaci drog                                                       Možnost využití pomůcek pro detekci infekčních chorob</t>
  </si>
  <si>
    <t xml:space="preserve">Prevence onemocnění spojených 
s rizikovým způsobem života
</t>
  </si>
  <si>
    <t>Odkaz na navazující služby</t>
  </si>
  <si>
    <t xml:space="preserve">Individuální práce/                                                                 Využít doprovodu </t>
  </si>
  <si>
    <t>Doprovod na úřady, k lékařům atd.</t>
  </si>
  <si>
    <t xml:space="preserve">Zajištění/vlastnictví platného občanského průkazu                                                               Zajištění/vlastnictví rodného listu Zajištění/vlastnictví platného cestovního dokladu Zajištění/vlastnictví průkazu zdravotní pojišťovny   </t>
  </si>
  <si>
    <t xml:space="preserve">Zajištění/vlastnictví povolení k pobytu </t>
  </si>
  <si>
    <t>Osoba má přístřeší                                       Získání přístřeší je předpokladem návratu do sociální sítě bez závislosti na sociální službě                                      Osoba má přístřeší a nehrozí jí jeho ztráta                                        Udržení přístřeší je předpokladem návratu do sociální sítě bez závislosti na sociální službě</t>
  </si>
  <si>
    <t>Čerpaní zdravotní péče</t>
  </si>
  <si>
    <t>Prevence a řešení infekčních onemocnění</t>
  </si>
  <si>
    <t xml:space="preserve">   </t>
  </si>
  <si>
    <t>Využití informací o možnosti řešit nepříznivou sociální situaci/Možnosti poradit se/požádat o radu</t>
  </si>
  <si>
    <t>Schopnost zajistit základní úklid a údržbu domácnosti, včetně odpovídajícího materiálního vybavení (úklid, udržení pořádku, péče o oblečení, nákupy, vaření, drobná údržba)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</si>
</sst>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wrapText="1"/>
    </xf>
    <xf numFmtId="0" fontId="0" fillId="5" borderId="14" xfId="0" applyFont="1" applyFill="1" applyBorder="1"/>
    <xf numFmtId="0" fontId="0" fillId="5" borderId="15" xfId="0" applyFont="1" applyFill="1" applyBorder="1"/>
    <xf numFmtId="0" fontId="0" fillId="5" borderId="5" xfId="0" applyFont="1" applyFill="1" applyBorder="1"/>
    <xf numFmtId="0" fontId="8" fillId="0" borderId="5" xfId="0" applyFont="1" applyBorder="1" applyAlignment="1">
      <alignment horizontal="left" vertical="top" wrapText="1"/>
    </xf>
    <xf numFmtId="0" fontId="10" fillId="0" borderId="0" xfId="0" applyFont="1"/>
    <xf numFmtId="0" fontId="0" fillId="0" borderId="41" xfId="0" applyBorder="1"/>
    <xf numFmtId="0" fontId="12" fillId="0" borderId="27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0" fillId="6" borderId="0" xfId="0" applyFill="1"/>
    <xf numFmtId="0" fontId="13" fillId="5" borderId="42" xfId="0" applyFont="1" applyFill="1" applyBorder="1" applyAlignment="1">
      <alignment vertical="center" wrapText="1"/>
    </xf>
    <xf numFmtId="0" fontId="13" fillId="6" borderId="42" xfId="0" applyFont="1" applyFill="1" applyBorder="1" applyAlignment="1">
      <alignment vertical="center" wrapText="1"/>
    </xf>
    <xf numFmtId="0" fontId="13" fillId="5" borderId="45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15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0" fillId="5" borderId="0" xfId="0" applyFill="1"/>
    <xf numFmtId="0" fontId="8" fillId="6" borderId="4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6" borderId="38" xfId="0" applyFont="1" applyFill="1" applyBorder="1" applyAlignment="1">
      <alignment vertical="center" wrapText="1"/>
    </xf>
    <xf numFmtId="0" fontId="0" fillId="6" borderId="39" xfId="0" applyFont="1" applyFill="1" applyBorder="1" applyAlignment="1"/>
    <xf numFmtId="0" fontId="0" fillId="6" borderId="40" xfId="0" applyFont="1" applyFill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3" fontId="15" fillId="0" borderId="52" xfId="0" applyNumberFormat="1" applyFont="1" applyBorder="1" applyAlignment="1">
      <alignment horizontal="center" vertical="center"/>
    </xf>
    <xf numFmtId="3" fontId="16" fillId="6" borderId="16" xfId="0" applyNumberFormat="1" applyFont="1" applyFill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53" xfId="0" applyNumberFormat="1" applyFont="1" applyBorder="1" applyAlignment="1">
      <alignment horizontal="center" vertical="center"/>
    </xf>
    <xf numFmtId="3" fontId="16" fillId="6" borderId="19" xfId="0" applyNumberFormat="1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54" xfId="0" applyNumberFormat="1" applyFont="1" applyBorder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3" fontId="15" fillId="6" borderId="30" xfId="0" applyNumberFormat="1" applyFont="1" applyFill="1" applyBorder="1" applyAlignment="1">
      <alignment horizontal="center" vertical="center"/>
    </xf>
    <xf numFmtId="3" fontId="15" fillId="6" borderId="31" xfId="0" applyNumberFormat="1" applyFont="1" applyFill="1" applyBorder="1" applyAlignment="1">
      <alignment horizontal="center" vertical="center"/>
    </xf>
    <xf numFmtId="3" fontId="15" fillId="6" borderId="16" xfId="0" applyNumberFormat="1" applyFont="1" applyFill="1" applyBorder="1" applyAlignment="1">
      <alignment horizontal="center" vertical="center"/>
    </xf>
    <xf numFmtId="3" fontId="15" fillId="6" borderId="25" xfId="0" applyNumberFormat="1" applyFont="1" applyFill="1" applyBorder="1" applyAlignment="1">
      <alignment horizontal="center" vertical="center"/>
    </xf>
    <xf numFmtId="3" fontId="15" fillId="6" borderId="17" xfId="0" applyNumberFormat="1" applyFont="1" applyFill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3" fontId="15" fillId="6" borderId="19" xfId="0" applyNumberFormat="1" applyFont="1" applyFill="1" applyBorder="1" applyAlignment="1">
      <alignment horizontal="center" vertical="center"/>
    </xf>
    <xf numFmtId="3" fontId="15" fillId="6" borderId="26" xfId="0" applyNumberFormat="1" applyFont="1" applyFill="1" applyBorder="1" applyAlignment="1">
      <alignment horizontal="center" vertical="center"/>
    </xf>
    <xf numFmtId="3" fontId="15" fillId="6" borderId="32" xfId="0" applyNumberFormat="1" applyFont="1" applyFill="1" applyBorder="1" applyAlignment="1">
      <alignment horizontal="center" vertical="center"/>
    </xf>
    <xf numFmtId="3" fontId="15" fillId="6" borderId="33" xfId="0" applyNumberFormat="1" applyFont="1" applyFill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3" fontId="15" fillId="6" borderId="27" xfId="0" applyNumberFormat="1" applyFont="1" applyFill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3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6" borderId="34" xfId="0" applyNumberFormat="1" applyFont="1" applyFill="1" applyBorder="1" applyAlignment="1">
      <alignment horizontal="center" vertical="center"/>
    </xf>
    <xf numFmtId="3" fontId="15" fillId="6" borderId="35" xfId="0" applyNumberFormat="1" applyFont="1" applyFill="1" applyBorder="1" applyAlignment="1">
      <alignment horizontal="center" vertical="center"/>
    </xf>
    <xf numFmtId="3" fontId="15" fillId="6" borderId="36" xfId="0" applyNumberFormat="1" applyFont="1" applyFill="1" applyBorder="1" applyAlignment="1">
      <alignment horizontal="center" vertical="center"/>
    </xf>
    <xf numFmtId="3" fontId="15" fillId="6" borderId="13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6" borderId="8" xfId="0" applyNumberFormat="1" applyFont="1" applyFill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3" fontId="15" fillId="6" borderId="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3" fontId="15" fillId="6" borderId="26" xfId="0" applyNumberFormat="1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6" borderId="17" xfId="0" applyNumberFormat="1" applyFont="1" applyFill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3" fontId="15" fillId="6" borderId="37" xfId="0" applyNumberFormat="1" applyFont="1" applyFill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5" fillId="6" borderId="19" xfId="0" applyNumberFormat="1" applyFont="1" applyFill="1" applyBorder="1" applyAlignment="1">
      <alignment horizontal="center" vertical="center"/>
    </xf>
    <xf numFmtId="3" fontId="15" fillId="6" borderId="30" xfId="0" applyNumberFormat="1" applyFont="1" applyFill="1" applyBorder="1" applyAlignment="1">
      <alignment horizontal="center" vertical="center"/>
    </xf>
    <xf numFmtId="3" fontId="15" fillId="6" borderId="31" xfId="0" applyNumberFormat="1" applyFont="1" applyFill="1" applyBorder="1" applyAlignment="1">
      <alignment horizontal="center" vertical="center"/>
    </xf>
    <xf numFmtId="3" fontId="15" fillId="6" borderId="16" xfId="0" applyNumberFormat="1" applyFont="1" applyFill="1" applyBorder="1" applyAlignment="1">
      <alignment horizontal="center" vertical="center"/>
    </xf>
    <xf numFmtId="3" fontId="15" fillId="6" borderId="22" xfId="0" applyNumberFormat="1" applyFont="1" applyFill="1" applyBorder="1" applyAlignment="1">
      <alignment horizontal="center" vertical="center"/>
    </xf>
    <xf numFmtId="3" fontId="15" fillId="6" borderId="23" xfId="0" applyNumberFormat="1" applyFont="1" applyFill="1" applyBorder="1" applyAlignment="1">
      <alignment horizontal="center" vertical="center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32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6" borderId="32" xfId="0" applyNumberFormat="1" applyFont="1" applyFill="1" applyBorder="1" applyAlignment="1">
      <alignment horizontal="center" vertical="center"/>
    </xf>
    <xf numFmtId="3" fontId="15" fillId="6" borderId="33" xfId="0" applyNumberFormat="1" applyFont="1" applyFill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30" xfId="0" applyNumberFormat="1" applyFont="1" applyFill="1" applyBorder="1" applyAlignment="1">
      <alignment horizontal="center" vertical="center"/>
    </xf>
    <xf numFmtId="3" fontId="15" fillId="0" borderId="31" xfId="0" applyNumberFormat="1" applyFont="1" applyFill="1" applyBorder="1" applyAlignment="1">
      <alignment horizontal="center" vertical="center"/>
    </xf>
    <xf numFmtId="3" fontId="15" fillId="0" borderId="16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3" fontId="15" fillId="0" borderId="19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 applyAlignment="1">
      <alignment horizontal="center" vertical="center"/>
    </xf>
    <xf numFmtId="3" fontId="15" fillId="0" borderId="33" xfId="0" applyNumberFormat="1" applyFont="1" applyFill="1" applyBorder="1" applyAlignment="1">
      <alignment horizontal="center" vertical="center"/>
    </xf>
    <xf numFmtId="3" fontId="15" fillId="0" borderId="24" xfId="0" applyNumberFormat="1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6" borderId="11" xfId="0" applyNumberFormat="1" applyFont="1" applyFill="1" applyBorder="1" applyAlignment="1">
      <alignment horizontal="center" vertical="center"/>
    </xf>
    <xf numFmtId="3" fontId="1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389467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104775</xdr:colOff>
      <xdr:row>0</xdr:row>
      <xdr:rowOff>0</xdr:rowOff>
    </xdr:from>
    <xdr:to>
      <xdr:col>11</xdr:col>
      <xdr:colOff>4234</xdr:colOff>
      <xdr:row>0</xdr:row>
      <xdr:rowOff>463710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0"/>
          <a:ext cx="1232959" cy="46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6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159804</xdr:colOff>
      <xdr:row>0</xdr:row>
      <xdr:rowOff>466724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26728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abSelected="1" zoomScale="110" zoomScaleNormal="110" workbookViewId="0">
      <pane ySplit="1" topLeftCell="A2" activePane="bottomLeft" state="frozen"/>
      <selection pane="bottomLeft" activeCell="K125" sqref="K125:K150"/>
    </sheetView>
  </sheetViews>
  <sheetFormatPr defaultRowHeight="15" x14ac:dyDescent="0.25"/>
  <cols>
    <col min="1" max="1" width="16" customWidth="1"/>
    <col min="2" max="2" width="14.140625" customWidth="1"/>
    <col min="3" max="3" width="19.140625" customWidth="1"/>
    <col min="4" max="4" width="21.5703125" customWidth="1"/>
    <col min="5" max="5" width="44.42578125" customWidth="1"/>
    <col min="6" max="8" width="7.42578125" bestFit="1" customWidth="1"/>
    <col min="9" max="9" width="6.7109375" bestFit="1" customWidth="1"/>
    <col min="10" max="10" width="6" bestFit="1" customWidth="1"/>
    <col min="11" max="11" width="7.28515625" customWidth="1"/>
    <col min="12" max="12" width="0.140625" customWidth="1"/>
  </cols>
  <sheetData>
    <row r="1" spans="1:11" ht="39" customHeight="1" thickBot="1" x14ac:dyDescent="0.3"/>
    <row r="2" spans="1:11" ht="40.5" customHeight="1" thickBot="1" x14ac:dyDescent="0.3">
      <c r="A2" s="91" t="s">
        <v>197</v>
      </c>
      <c r="B2" s="92"/>
      <c r="C2" s="92"/>
      <c r="D2" s="92"/>
      <c r="E2" s="93"/>
      <c r="F2" s="7" t="s">
        <v>186</v>
      </c>
      <c r="G2" s="7" t="s">
        <v>187</v>
      </c>
      <c r="H2" s="8" t="s">
        <v>188</v>
      </c>
      <c r="I2" s="9" t="s">
        <v>189</v>
      </c>
      <c r="J2" s="10" t="s">
        <v>190</v>
      </c>
      <c r="K2" s="10" t="s">
        <v>191</v>
      </c>
    </row>
    <row r="3" spans="1:11" ht="27" thickTop="1" thickBot="1" x14ac:dyDescent="0.3">
      <c r="A3" s="1" t="s">
        <v>0</v>
      </c>
      <c r="B3" s="2" t="s">
        <v>1</v>
      </c>
      <c r="C3" s="27" t="s">
        <v>2</v>
      </c>
      <c r="D3" s="2" t="s">
        <v>3</v>
      </c>
      <c r="E3" s="2" t="s">
        <v>4</v>
      </c>
      <c r="F3" s="11"/>
      <c r="G3" s="12"/>
      <c r="H3" s="12"/>
      <c r="I3" s="12"/>
      <c r="J3" s="12"/>
      <c r="K3" s="13"/>
    </row>
    <row r="4" spans="1:11" ht="16.5" thickTop="1" thickBot="1" x14ac:dyDescent="0.3">
      <c r="A4" s="70" t="s">
        <v>185</v>
      </c>
      <c r="B4" s="97" t="s">
        <v>5</v>
      </c>
      <c r="C4" s="80" t="s">
        <v>6</v>
      </c>
      <c r="D4" s="86" t="s">
        <v>234</v>
      </c>
      <c r="E4" s="3" t="s">
        <v>7</v>
      </c>
      <c r="F4" s="130"/>
      <c r="G4" s="131"/>
      <c r="H4" s="132"/>
      <c r="I4" s="133">
        <f>SUM(F4:H14)</f>
        <v>0</v>
      </c>
      <c r="J4" s="130">
        <f>SUM(I4)</f>
        <v>0</v>
      </c>
      <c r="K4" s="134">
        <f>SUM(J4:J46)</f>
        <v>0</v>
      </c>
    </row>
    <row r="5" spans="1:11" ht="15.75" thickBot="1" x14ac:dyDescent="0.3">
      <c r="A5" s="71"/>
      <c r="B5" s="98"/>
      <c r="C5" s="76"/>
      <c r="D5" s="63"/>
      <c r="E5" s="6" t="s">
        <v>8</v>
      </c>
      <c r="F5" s="135"/>
      <c r="G5" s="136"/>
      <c r="H5" s="137"/>
      <c r="I5" s="138"/>
      <c r="J5" s="135"/>
      <c r="K5" s="139"/>
    </row>
    <row r="6" spans="1:11" ht="15.75" thickBot="1" x14ac:dyDescent="0.3">
      <c r="A6" s="71"/>
      <c r="B6" s="98"/>
      <c r="C6" s="76"/>
      <c r="D6" s="63"/>
      <c r="E6" s="3" t="s">
        <v>9</v>
      </c>
      <c r="F6" s="135"/>
      <c r="G6" s="136"/>
      <c r="H6" s="137"/>
      <c r="I6" s="138"/>
      <c r="J6" s="135"/>
      <c r="K6" s="139"/>
    </row>
    <row r="7" spans="1:11" ht="15.75" thickBot="1" x14ac:dyDescent="0.3">
      <c r="A7" s="71"/>
      <c r="B7" s="98"/>
      <c r="C7" s="76"/>
      <c r="D7" s="63"/>
      <c r="E7" s="6" t="s">
        <v>10</v>
      </c>
      <c r="F7" s="135"/>
      <c r="G7" s="136"/>
      <c r="H7" s="137"/>
      <c r="I7" s="138"/>
      <c r="J7" s="135"/>
      <c r="K7" s="139"/>
    </row>
    <row r="8" spans="1:11" ht="15.75" thickBot="1" x14ac:dyDescent="0.3">
      <c r="A8" s="71"/>
      <c r="B8" s="98"/>
      <c r="C8" s="76"/>
      <c r="D8" s="63"/>
      <c r="E8" s="3" t="s">
        <v>11</v>
      </c>
      <c r="F8" s="135"/>
      <c r="G8" s="136"/>
      <c r="H8" s="137"/>
      <c r="I8" s="138"/>
      <c r="J8" s="135"/>
      <c r="K8" s="139"/>
    </row>
    <row r="9" spans="1:11" ht="15.75" thickBot="1" x14ac:dyDescent="0.3">
      <c r="A9" s="71"/>
      <c r="B9" s="98"/>
      <c r="C9" s="76"/>
      <c r="D9" s="63"/>
      <c r="E9" s="6" t="s">
        <v>12</v>
      </c>
      <c r="F9" s="135"/>
      <c r="G9" s="136"/>
      <c r="H9" s="137"/>
      <c r="I9" s="138"/>
      <c r="J9" s="135"/>
      <c r="K9" s="139"/>
    </row>
    <row r="10" spans="1:11" ht="15.75" thickBot="1" x14ac:dyDescent="0.3">
      <c r="A10" s="71"/>
      <c r="B10" s="98"/>
      <c r="C10" s="76"/>
      <c r="D10" s="63"/>
      <c r="E10" s="4" t="s">
        <v>13</v>
      </c>
      <c r="F10" s="135"/>
      <c r="G10" s="136"/>
      <c r="H10" s="137"/>
      <c r="I10" s="138"/>
      <c r="J10" s="135"/>
      <c r="K10" s="139"/>
    </row>
    <row r="11" spans="1:11" ht="15.75" thickBot="1" x14ac:dyDescent="0.3">
      <c r="A11" s="71"/>
      <c r="B11" s="98"/>
      <c r="C11" s="76"/>
      <c r="D11" s="87"/>
      <c r="E11" s="3" t="s">
        <v>14</v>
      </c>
      <c r="F11" s="135"/>
      <c r="G11" s="136"/>
      <c r="H11" s="137"/>
      <c r="I11" s="138"/>
      <c r="J11" s="135"/>
      <c r="K11" s="139"/>
    </row>
    <row r="12" spans="1:11" ht="15.75" thickBot="1" x14ac:dyDescent="0.3">
      <c r="A12" s="71"/>
      <c r="B12" s="98"/>
      <c r="C12" s="76"/>
      <c r="D12" s="87"/>
      <c r="E12" s="6" t="s">
        <v>15</v>
      </c>
      <c r="F12" s="135"/>
      <c r="G12" s="136"/>
      <c r="H12" s="137"/>
      <c r="I12" s="138"/>
      <c r="J12" s="135"/>
      <c r="K12" s="139"/>
    </row>
    <row r="13" spans="1:11" ht="15.75" thickBot="1" x14ac:dyDescent="0.3">
      <c r="A13" s="71"/>
      <c r="B13" s="98"/>
      <c r="C13" s="76"/>
      <c r="D13" s="87"/>
      <c r="E13" s="3" t="s">
        <v>16</v>
      </c>
      <c r="F13" s="135"/>
      <c r="G13" s="136"/>
      <c r="H13" s="137"/>
      <c r="I13" s="138"/>
      <c r="J13" s="135"/>
      <c r="K13" s="139"/>
    </row>
    <row r="14" spans="1:11" ht="26.25" thickBot="1" x14ac:dyDescent="0.3">
      <c r="A14" s="71"/>
      <c r="B14" s="98"/>
      <c r="C14" s="74"/>
      <c r="D14" s="88"/>
      <c r="E14" s="6" t="s">
        <v>17</v>
      </c>
      <c r="F14" s="140"/>
      <c r="G14" s="141"/>
      <c r="H14" s="142"/>
      <c r="I14" s="143"/>
      <c r="J14" s="140"/>
      <c r="K14" s="139"/>
    </row>
    <row r="15" spans="1:11" ht="15.75" thickBot="1" x14ac:dyDescent="0.3">
      <c r="A15" s="71"/>
      <c r="B15" s="98"/>
      <c r="C15" s="67" t="s">
        <v>18</v>
      </c>
      <c r="D15" s="81" t="s">
        <v>220</v>
      </c>
      <c r="E15" s="45" t="s">
        <v>19</v>
      </c>
      <c r="F15" s="144"/>
      <c r="G15" s="145"/>
      <c r="H15" s="145"/>
      <c r="I15" s="146">
        <f>SUM(F15:H17)</f>
        <v>0</v>
      </c>
      <c r="J15" s="147">
        <f>SUM(I15)</f>
        <v>0</v>
      </c>
      <c r="K15" s="139"/>
    </row>
    <row r="16" spans="1:11" ht="15.75" thickBot="1" x14ac:dyDescent="0.3">
      <c r="A16" s="71"/>
      <c r="B16" s="98"/>
      <c r="C16" s="68"/>
      <c r="D16" s="82"/>
      <c r="E16" s="46" t="s">
        <v>221</v>
      </c>
      <c r="F16" s="148"/>
      <c r="G16" s="149"/>
      <c r="H16" s="149"/>
      <c r="I16" s="150"/>
      <c r="J16" s="151"/>
      <c r="K16" s="139"/>
    </row>
    <row r="17" spans="1:11" ht="15.75" thickBot="1" x14ac:dyDescent="0.3">
      <c r="A17" s="71"/>
      <c r="B17" s="98"/>
      <c r="C17" s="69"/>
      <c r="D17" s="83"/>
      <c r="E17" s="47" t="s">
        <v>20</v>
      </c>
      <c r="F17" s="152"/>
      <c r="G17" s="153"/>
      <c r="H17" s="153"/>
      <c r="I17" s="154"/>
      <c r="J17" s="155"/>
      <c r="K17" s="139"/>
    </row>
    <row r="18" spans="1:11" ht="15.75" thickBot="1" x14ac:dyDescent="0.3">
      <c r="A18" s="71"/>
      <c r="B18" s="98"/>
      <c r="C18" s="73" t="s">
        <v>21</v>
      </c>
      <c r="D18" s="62" t="s">
        <v>222</v>
      </c>
      <c r="E18" s="3" t="s">
        <v>22</v>
      </c>
      <c r="F18" s="156"/>
      <c r="G18" s="131"/>
      <c r="H18" s="131"/>
      <c r="I18" s="146">
        <f>SUM(F18:H22)</f>
        <v>0</v>
      </c>
      <c r="J18" s="130">
        <f>SUM(I18)</f>
        <v>0</v>
      </c>
      <c r="K18" s="139"/>
    </row>
    <row r="19" spans="1:11" ht="15.75" thickBot="1" x14ac:dyDescent="0.3">
      <c r="A19" s="71"/>
      <c r="B19" s="98"/>
      <c r="C19" s="76"/>
      <c r="D19" s="63"/>
      <c r="E19" s="6" t="s">
        <v>23</v>
      </c>
      <c r="F19" s="157"/>
      <c r="G19" s="136"/>
      <c r="H19" s="136"/>
      <c r="I19" s="150"/>
      <c r="J19" s="135"/>
      <c r="K19" s="139"/>
    </row>
    <row r="20" spans="1:11" ht="15.75" thickBot="1" x14ac:dyDescent="0.3">
      <c r="A20" s="71"/>
      <c r="B20" s="98"/>
      <c r="C20" s="76"/>
      <c r="D20" s="63"/>
      <c r="E20" s="3" t="s">
        <v>24</v>
      </c>
      <c r="F20" s="157"/>
      <c r="G20" s="136"/>
      <c r="H20" s="136"/>
      <c r="I20" s="150"/>
      <c r="J20" s="135"/>
      <c r="K20" s="139"/>
    </row>
    <row r="21" spans="1:11" ht="15.75" thickBot="1" x14ac:dyDescent="0.3">
      <c r="A21" s="71"/>
      <c r="B21" s="98"/>
      <c r="C21" s="76"/>
      <c r="D21" s="63"/>
      <c r="E21" s="6" t="s">
        <v>25</v>
      </c>
      <c r="F21" s="157"/>
      <c r="G21" s="136"/>
      <c r="H21" s="136"/>
      <c r="I21" s="150"/>
      <c r="J21" s="135"/>
      <c r="K21" s="139"/>
    </row>
    <row r="22" spans="1:11" ht="15.75" thickBot="1" x14ac:dyDescent="0.3">
      <c r="A22" s="71"/>
      <c r="B22" s="98"/>
      <c r="C22" s="74"/>
      <c r="D22" s="64"/>
      <c r="E22" s="4" t="s">
        <v>26</v>
      </c>
      <c r="F22" s="158"/>
      <c r="G22" s="141"/>
      <c r="H22" s="141"/>
      <c r="I22" s="154"/>
      <c r="J22" s="140"/>
      <c r="K22" s="139"/>
    </row>
    <row r="23" spans="1:11" ht="15.75" thickBot="1" x14ac:dyDescent="0.3">
      <c r="A23" s="71"/>
      <c r="B23" s="98"/>
      <c r="C23" s="67" t="s">
        <v>27</v>
      </c>
      <c r="D23" s="81" t="s">
        <v>223</v>
      </c>
      <c r="E23" s="45" t="s">
        <v>28</v>
      </c>
      <c r="F23" s="144"/>
      <c r="G23" s="145"/>
      <c r="H23" s="145"/>
      <c r="I23" s="146">
        <f>SUM(F23:H28)</f>
        <v>0</v>
      </c>
      <c r="J23" s="147">
        <f>SUM(I23)</f>
        <v>0</v>
      </c>
      <c r="K23" s="139"/>
    </row>
    <row r="24" spans="1:11" ht="15.75" thickBot="1" x14ac:dyDescent="0.3">
      <c r="A24" s="71"/>
      <c r="B24" s="98"/>
      <c r="C24" s="68"/>
      <c r="D24" s="82"/>
      <c r="E24" s="46" t="s">
        <v>29</v>
      </c>
      <c r="F24" s="148"/>
      <c r="G24" s="149"/>
      <c r="H24" s="149"/>
      <c r="I24" s="150"/>
      <c r="J24" s="151"/>
      <c r="K24" s="139"/>
    </row>
    <row r="25" spans="1:11" ht="15.75" thickBot="1" x14ac:dyDescent="0.3">
      <c r="A25" s="71"/>
      <c r="B25" s="98"/>
      <c r="C25" s="68"/>
      <c r="D25" s="82"/>
      <c r="E25" s="45" t="s">
        <v>30</v>
      </c>
      <c r="F25" s="148"/>
      <c r="G25" s="149"/>
      <c r="H25" s="149"/>
      <c r="I25" s="150"/>
      <c r="J25" s="151"/>
      <c r="K25" s="139"/>
    </row>
    <row r="26" spans="1:11" ht="15.75" thickBot="1" x14ac:dyDescent="0.3">
      <c r="A26" s="71"/>
      <c r="B26" s="98"/>
      <c r="C26" s="68"/>
      <c r="D26" s="82"/>
      <c r="E26" s="46" t="s">
        <v>31</v>
      </c>
      <c r="F26" s="148"/>
      <c r="G26" s="149"/>
      <c r="H26" s="149"/>
      <c r="I26" s="150"/>
      <c r="J26" s="151"/>
      <c r="K26" s="139"/>
    </row>
    <row r="27" spans="1:11" ht="15.75" thickBot="1" x14ac:dyDescent="0.3">
      <c r="A27" s="71"/>
      <c r="B27" s="98"/>
      <c r="C27" s="68"/>
      <c r="D27" s="82"/>
      <c r="E27" s="50" t="s">
        <v>32</v>
      </c>
      <c r="F27" s="148"/>
      <c r="G27" s="149"/>
      <c r="H27" s="149"/>
      <c r="I27" s="150"/>
      <c r="J27" s="151"/>
      <c r="K27" s="139"/>
    </row>
    <row r="28" spans="1:11" ht="15.75" thickBot="1" x14ac:dyDescent="0.3">
      <c r="A28" s="71"/>
      <c r="B28" s="98"/>
      <c r="C28" s="69"/>
      <c r="D28" s="83"/>
      <c r="E28" s="46" t="s">
        <v>33</v>
      </c>
      <c r="F28" s="152"/>
      <c r="G28" s="153"/>
      <c r="H28" s="153"/>
      <c r="I28" s="154"/>
      <c r="J28" s="155"/>
      <c r="K28" s="139"/>
    </row>
    <row r="29" spans="1:11" ht="15.75" thickBot="1" x14ac:dyDescent="0.3">
      <c r="A29" s="71"/>
      <c r="B29" s="98"/>
      <c r="C29" s="73" t="s">
        <v>224</v>
      </c>
      <c r="D29" s="63" t="s">
        <v>34</v>
      </c>
      <c r="E29" s="3" t="s">
        <v>36</v>
      </c>
      <c r="F29" s="157"/>
      <c r="G29" s="136"/>
      <c r="H29" s="136"/>
      <c r="I29" s="150">
        <f>SUM(F29:H33)</f>
        <v>0</v>
      </c>
      <c r="J29" s="134">
        <f>SUM(I29:I46)</f>
        <v>0</v>
      </c>
      <c r="K29" s="139"/>
    </row>
    <row r="30" spans="1:11" ht="15.75" thickBot="1" x14ac:dyDescent="0.3">
      <c r="A30" s="71"/>
      <c r="B30" s="98"/>
      <c r="C30" s="89"/>
      <c r="D30" s="63"/>
      <c r="E30" s="6" t="s">
        <v>37</v>
      </c>
      <c r="F30" s="157"/>
      <c r="G30" s="136"/>
      <c r="H30" s="136"/>
      <c r="I30" s="150"/>
      <c r="J30" s="139"/>
      <c r="K30" s="139"/>
    </row>
    <row r="31" spans="1:11" ht="15.75" thickBot="1" x14ac:dyDescent="0.3">
      <c r="A31" s="71"/>
      <c r="B31" s="98"/>
      <c r="C31" s="89"/>
      <c r="D31" s="63"/>
      <c r="E31" s="6" t="s">
        <v>38</v>
      </c>
      <c r="F31" s="157"/>
      <c r="G31" s="136"/>
      <c r="H31" s="136"/>
      <c r="I31" s="150"/>
      <c r="J31" s="139"/>
      <c r="K31" s="139"/>
    </row>
    <row r="32" spans="1:11" ht="15.75" thickBot="1" x14ac:dyDescent="0.3">
      <c r="A32" s="71"/>
      <c r="B32" s="98"/>
      <c r="C32" s="89"/>
      <c r="D32" s="63"/>
      <c r="E32" s="3" t="s">
        <v>39</v>
      </c>
      <c r="F32" s="157"/>
      <c r="G32" s="136"/>
      <c r="H32" s="136"/>
      <c r="I32" s="150"/>
      <c r="J32" s="139"/>
      <c r="K32" s="139"/>
    </row>
    <row r="33" spans="1:14" ht="15.75" thickBot="1" x14ac:dyDescent="0.3">
      <c r="A33" s="71"/>
      <c r="B33" s="98"/>
      <c r="C33" s="89"/>
      <c r="D33" s="64"/>
      <c r="E33" s="6" t="s">
        <v>40</v>
      </c>
      <c r="F33" s="158"/>
      <c r="G33" s="141"/>
      <c r="H33" s="141"/>
      <c r="I33" s="154"/>
      <c r="J33" s="139"/>
      <c r="K33" s="139"/>
    </row>
    <row r="34" spans="1:14" ht="20.25" customHeight="1" thickBot="1" x14ac:dyDescent="0.3">
      <c r="A34" s="71"/>
      <c r="B34" s="98"/>
      <c r="C34" s="89"/>
      <c r="D34" s="62" t="s">
        <v>41</v>
      </c>
      <c r="E34" s="3" t="s">
        <v>42</v>
      </c>
      <c r="F34" s="156"/>
      <c r="G34" s="131"/>
      <c r="H34" s="131"/>
      <c r="I34" s="146">
        <f>SUM(F34:H43)</f>
        <v>0</v>
      </c>
      <c r="J34" s="139"/>
      <c r="K34" s="139"/>
    </row>
    <row r="35" spans="1:14" ht="30" customHeight="1" thickBot="1" x14ac:dyDescent="0.3">
      <c r="A35" s="71"/>
      <c r="B35" s="98"/>
      <c r="C35" s="89"/>
      <c r="D35" s="63"/>
      <c r="E35" s="6" t="s">
        <v>43</v>
      </c>
      <c r="F35" s="157"/>
      <c r="G35" s="136"/>
      <c r="H35" s="136"/>
      <c r="I35" s="150"/>
      <c r="J35" s="139"/>
      <c r="K35" s="139"/>
    </row>
    <row r="36" spans="1:14" ht="19.5" customHeight="1" thickBot="1" x14ac:dyDescent="0.3">
      <c r="A36" s="71"/>
      <c r="B36" s="98"/>
      <c r="C36" s="89"/>
      <c r="D36" s="63"/>
      <c r="E36" s="3" t="s">
        <v>44</v>
      </c>
      <c r="F36" s="157"/>
      <c r="G36" s="136"/>
      <c r="H36" s="136"/>
      <c r="I36" s="150"/>
      <c r="J36" s="139"/>
      <c r="K36" s="139"/>
    </row>
    <row r="37" spans="1:14" ht="15.75" thickBot="1" x14ac:dyDescent="0.3">
      <c r="A37" s="71"/>
      <c r="B37" s="98"/>
      <c r="C37" s="89"/>
      <c r="D37" s="63"/>
      <c r="E37" s="6" t="s">
        <v>45</v>
      </c>
      <c r="F37" s="157"/>
      <c r="G37" s="136"/>
      <c r="H37" s="136"/>
      <c r="I37" s="150"/>
      <c r="J37" s="139"/>
      <c r="K37" s="139"/>
    </row>
    <row r="38" spans="1:14" ht="19.5" customHeight="1" thickBot="1" x14ac:dyDescent="0.3">
      <c r="A38" s="71"/>
      <c r="B38" s="98"/>
      <c r="C38" s="89"/>
      <c r="D38" s="63"/>
      <c r="E38" s="6" t="s">
        <v>46</v>
      </c>
      <c r="F38" s="157"/>
      <c r="G38" s="136"/>
      <c r="H38" s="136"/>
      <c r="I38" s="150"/>
      <c r="J38" s="139"/>
      <c r="K38" s="139"/>
    </row>
    <row r="39" spans="1:14" ht="39" thickBot="1" x14ac:dyDescent="0.3">
      <c r="A39" s="71"/>
      <c r="B39" s="98"/>
      <c r="C39" s="89"/>
      <c r="D39" s="63"/>
      <c r="E39" s="3" t="s">
        <v>47</v>
      </c>
      <c r="F39" s="157"/>
      <c r="G39" s="136"/>
      <c r="H39" s="136"/>
      <c r="I39" s="150"/>
      <c r="J39" s="139"/>
      <c r="K39" s="139"/>
      <c r="N39" s="25"/>
    </row>
    <row r="40" spans="1:14" ht="26.25" thickBot="1" x14ac:dyDescent="0.3">
      <c r="A40" s="71"/>
      <c r="B40" s="98"/>
      <c r="C40" s="89"/>
      <c r="D40" s="63"/>
      <c r="E40" s="6" t="s">
        <v>48</v>
      </c>
      <c r="F40" s="157"/>
      <c r="G40" s="136"/>
      <c r="H40" s="136"/>
      <c r="I40" s="150"/>
      <c r="J40" s="139"/>
      <c r="K40" s="139"/>
    </row>
    <row r="41" spans="1:14" ht="26.25" thickBot="1" x14ac:dyDescent="0.3">
      <c r="A41" s="71"/>
      <c r="B41" s="98"/>
      <c r="C41" s="89"/>
      <c r="D41" s="63"/>
      <c r="E41" s="3" t="s">
        <v>49</v>
      </c>
      <c r="F41" s="157"/>
      <c r="G41" s="136"/>
      <c r="H41" s="136"/>
      <c r="I41" s="150"/>
      <c r="J41" s="139"/>
      <c r="K41" s="139"/>
    </row>
    <row r="42" spans="1:14" ht="15.75" thickBot="1" x14ac:dyDescent="0.3">
      <c r="A42" s="71"/>
      <c r="B42" s="98"/>
      <c r="C42" s="89"/>
      <c r="D42" s="63"/>
      <c r="E42" s="6" t="s">
        <v>50</v>
      </c>
      <c r="F42" s="157"/>
      <c r="G42" s="136"/>
      <c r="H42" s="136"/>
      <c r="I42" s="150"/>
      <c r="J42" s="139"/>
      <c r="K42" s="139"/>
    </row>
    <row r="43" spans="1:14" ht="15.75" thickBot="1" x14ac:dyDescent="0.3">
      <c r="A43" s="71"/>
      <c r="B43" s="98"/>
      <c r="C43" s="89"/>
      <c r="D43" s="64"/>
      <c r="E43" s="4" t="s">
        <v>15</v>
      </c>
      <c r="F43" s="158"/>
      <c r="G43" s="141"/>
      <c r="H43" s="141"/>
      <c r="I43" s="154"/>
      <c r="J43" s="139"/>
      <c r="K43" s="139"/>
    </row>
    <row r="44" spans="1:14" ht="15.75" thickBot="1" x14ac:dyDescent="0.3">
      <c r="A44" s="71"/>
      <c r="B44" s="98"/>
      <c r="C44" s="89"/>
      <c r="D44" s="62" t="s">
        <v>51</v>
      </c>
      <c r="E44" s="3" t="s">
        <v>52</v>
      </c>
      <c r="F44" s="130"/>
      <c r="G44" s="131"/>
      <c r="H44" s="132"/>
      <c r="I44" s="146">
        <f>SUM(F44:H46)</f>
        <v>0</v>
      </c>
      <c r="J44" s="139"/>
      <c r="K44" s="139"/>
    </row>
    <row r="45" spans="1:14" ht="15.75" thickBot="1" x14ac:dyDescent="0.3">
      <c r="A45" s="71"/>
      <c r="B45" s="98"/>
      <c r="C45" s="89"/>
      <c r="D45" s="87"/>
      <c r="E45" s="6" t="s">
        <v>53</v>
      </c>
      <c r="F45" s="135"/>
      <c r="G45" s="136"/>
      <c r="H45" s="137"/>
      <c r="I45" s="150"/>
      <c r="J45" s="139"/>
      <c r="K45" s="139"/>
    </row>
    <row r="46" spans="1:14" ht="15.75" thickBot="1" x14ac:dyDescent="0.3">
      <c r="A46" s="71"/>
      <c r="B46" s="98"/>
      <c r="C46" s="90"/>
      <c r="D46" s="88"/>
      <c r="E46" s="4" t="s">
        <v>54</v>
      </c>
      <c r="F46" s="140"/>
      <c r="G46" s="141"/>
      <c r="H46" s="142"/>
      <c r="I46" s="154"/>
      <c r="J46" s="159"/>
      <c r="K46" s="159"/>
    </row>
    <row r="47" spans="1:14" ht="30" customHeight="1" thickBot="1" x14ac:dyDescent="0.3">
      <c r="A47" s="72"/>
      <c r="B47" s="99"/>
      <c r="C47" s="59" t="s">
        <v>225</v>
      </c>
      <c r="D47" s="60"/>
      <c r="E47" s="47"/>
      <c r="F47" s="160"/>
      <c r="G47" s="161"/>
      <c r="H47" s="161"/>
      <c r="I47" s="162">
        <f>SUM(F47:H47)</f>
        <v>0</v>
      </c>
      <c r="J47" s="163">
        <f>SUM(I47)</f>
        <v>0</v>
      </c>
      <c r="K47" s="164">
        <f>SUM(J47)</f>
        <v>0</v>
      </c>
    </row>
    <row r="48" spans="1:14" ht="26.25" customHeight="1" thickBot="1" x14ac:dyDescent="0.3">
      <c r="A48" s="84" t="s">
        <v>55</v>
      </c>
      <c r="B48" s="85"/>
      <c r="C48" s="85"/>
      <c r="D48" s="85"/>
      <c r="E48" s="85"/>
      <c r="F48" s="127"/>
      <c r="G48" s="127"/>
      <c r="H48" s="127"/>
      <c r="I48" s="127"/>
      <c r="J48" s="127"/>
      <c r="K48" s="128"/>
    </row>
    <row r="49" spans="1:11" ht="26.25" customHeight="1" thickBot="1" x14ac:dyDescent="0.3">
      <c r="A49" s="94" t="s">
        <v>56</v>
      </c>
      <c r="B49" s="103" t="s">
        <v>192</v>
      </c>
      <c r="C49" s="73" t="s">
        <v>57</v>
      </c>
      <c r="D49" s="62" t="s">
        <v>226</v>
      </c>
      <c r="E49" s="3" t="s">
        <v>59</v>
      </c>
      <c r="F49" s="156"/>
      <c r="G49" s="131"/>
      <c r="H49" s="131"/>
      <c r="I49" s="146">
        <f>SUM(F49:H54)</f>
        <v>0</v>
      </c>
      <c r="J49" s="130">
        <f>SUM(I49)</f>
        <v>0</v>
      </c>
      <c r="K49" s="134">
        <f>SUM(J49:J57)</f>
        <v>0</v>
      </c>
    </row>
    <row r="50" spans="1:11" ht="26.25" thickBot="1" x14ac:dyDescent="0.3">
      <c r="A50" s="95"/>
      <c r="B50" s="98"/>
      <c r="C50" s="76"/>
      <c r="D50" s="63"/>
      <c r="E50" s="6" t="s">
        <v>60</v>
      </c>
      <c r="F50" s="157"/>
      <c r="G50" s="136"/>
      <c r="H50" s="136"/>
      <c r="I50" s="150"/>
      <c r="J50" s="135"/>
      <c r="K50" s="139"/>
    </row>
    <row r="51" spans="1:11" ht="15.75" thickBot="1" x14ac:dyDescent="0.3">
      <c r="A51" s="95"/>
      <c r="B51" s="98"/>
      <c r="C51" s="76"/>
      <c r="D51" s="63"/>
      <c r="E51" s="3" t="s">
        <v>61</v>
      </c>
      <c r="F51" s="157"/>
      <c r="G51" s="136"/>
      <c r="H51" s="136"/>
      <c r="I51" s="150"/>
      <c r="J51" s="135"/>
      <c r="K51" s="139"/>
    </row>
    <row r="52" spans="1:11" ht="15.75" thickBot="1" x14ac:dyDescent="0.3">
      <c r="A52" s="95"/>
      <c r="B52" s="98"/>
      <c r="C52" s="76"/>
      <c r="D52" s="63"/>
      <c r="E52" s="6" t="s">
        <v>62</v>
      </c>
      <c r="F52" s="157"/>
      <c r="G52" s="136"/>
      <c r="H52" s="136"/>
      <c r="I52" s="150"/>
      <c r="J52" s="135"/>
      <c r="K52" s="139"/>
    </row>
    <row r="53" spans="1:11" ht="39" thickBot="1" x14ac:dyDescent="0.3">
      <c r="A53" s="95"/>
      <c r="B53" s="98"/>
      <c r="C53" s="76"/>
      <c r="D53" s="63"/>
      <c r="E53" s="5" t="s">
        <v>63</v>
      </c>
      <c r="F53" s="157"/>
      <c r="G53" s="136"/>
      <c r="H53" s="136"/>
      <c r="I53" s="150"/>
      <c r="J53" s="135"/>
      <c r="K53" s="139"/>
    </row>
    <row r="54" spans="1:11" ht="15.75" thickBot="1" x14ac:dyDescent="0.3">
      <c r="A54" s="95"/>
      <c r="B54" s="98"/>
      <c r="C54" s="74"/>
      <c r="D54" s="64"/>
      <c r="E54" s="6" t="s">
        <v>227</v>
      </c>
      <c r="F54" s="158"/>
      <c r="G54" s="141"/>
      <c r="H54" s="141"/>
      <c r="I54" s="154"/>
      <c r="J54" s="140"/>
      <c r="K54" s="139"/>
    </row>
    <row r="55" spans="1:11" ht="15.75" thickBot="1" x14ac:dyDescent="0.3">
      <c r="A55" s="95"/>
      <c r="B55" s="98"/>
      <c r="C55" s="67" t="s">
        <v>64</v>
      </c>
      <c r="D55" s="81" t="s">
        <v>58</v>
      </c>
      <c r="E55" s="45" t="s">
        <v>65</v>
      </c>
      <c r="F55" s="144"/>
      <c r="G55" s="145"/>
      <c r="H55" s="145"/>
      <c r="I55" s="146">
        <f>SUM(F55:H57)</f>
        <v>0</v>
      </c>
      <c r="J55" s="165">
        <f>SUM(I55)</f>
        <v>0</v>
      </c>
      <c r="K55" s="139"/>
    </row>
    <row r="56" spans="1:11" ht="26.25" thickBot="1" x14ac:dyDescent="0.3">
      <c r="A56" s="95"/>
      <c r="B56" s="98"/>
      <c r="C56" s="68"/>
      <c r="D56" s="104"/>
      <c r="E56" s="46" t="s">
        <v>66</v>
      </c>
      <c r="F56" s="148"/>
      <c r="G56" s="149"/>
      <c r="H56" s="149"/>
      <c r="I56" s="150"/>
      <c r="J56" s="166"/>
      <c r="K56" s="139"/>
    </row>
    <row r="57" spans="1:11" ht="15.75" thickBot="1" x14ac:dyDescent="0.3">
      <c r="A57" s="95"/>
      <c r="B57" s="98"/>
      <c r="C57" s="68"/>
      <c r="D57" s="105"/>
      <c r="E57" s="47" t="s">
        <v>67</v>
      </c>
      <c r="F57" s="152"/>
      <c r="G57" s="153"/>
      <c r="H57" s="153"/>
      <c r="I57" s="154"/>
      <c r="J57" s="167"/>
      <c r="K57" s="139"/>
    </row>
    <row r="58" spans="1:11" ht="26.25" thickBot="1" x14ac:dyDescent="0.3">
      <c r="A58" s="96"/>
      <c r="B58" s="99"/>
      <c r="C58" s="52" t="s">
        <v>225</v>
      </c>
      <c r="D58" s="51"/>
      <c r="E58" s="4"/>
      <c r="F58" s="168"/>
      <c r="G58" s="169"/>
      <c r="H58" s="169"/>
      <c r="I58" s="162">
        <f t="shared" ref="I58:I67" si="0">SUM(F58:H58)</f>
        <v>0</v>
      </c>
      <c r="J58" s="164">
        <f>SUM(I58)</f>
        <v>0</v>
      </c>
      <c r="K58" s="164">
        <f>SUM(J58)</f>
        <v>0</v>
      </c>
    </row>
    <row r="59" spans="1:11" ht="15.75" thickBot="1" x14ac:dyDescent="0.3">
      <c r="A59" s="94" t="s">
        <v>193</v>
      </c>
      <c r="B59" s="103" t="s">
        <v>68</v>
      </c>
      <c r="C59" s="67" t="s">
        <v>69</v>
      </c>
      <c r="D59" s="81" t="s">
        <v>228</v>
      </c>
      <c r="E59" s="45" t="s">
        <v>70</v>
      </c>
      <c r="F59" s="144"/>
      <c r="G59" s="145"/>
      <c r="H59" s="145"/>
      <c r="I59" s="146">
        <f>SUM(F59:H60)</f>
        <v>0</v>
      </c>
      <c r="J59" s="147">
        <f>SUM(I59)</f>
        <v>0</v>
      </c>
      <c r="K59" s="134">
        <f>SUM(J59:J62)</f>
        <v>0</v>
      </c>
    </row>
    <row r="60" spans="1:11" ht="135" customHeight="1" thickBot="1" x14ac:dyDescent="0.3">
      <c r="A60" s="95"/>
      <c r="B60" s="98"/>
      <c r="C60" s="69"/>
      <c r="D60" s="83"/>
      <c r="E60" s="46" t="s">
        <v>71</v>
      </c>
      <c r="F60" s="152"/>
      <c r="G60" s="153"/>
      <c r="H60" s="153"/>
      <c r="I60" s="154"/>
      <c r="J60" s="155"/>
      <c r="K60" s="139"/>
    </row>
    <row r="61" spans="1:11" ht="15.75" thickBot="1" x14ac:dyDescent="0.3">
      <c r="A61" s="95"/>
      <c r="B61" s="98"/>
      <c r="C61" s="73" t="s">
        <v>72</v>
      </c>
      <c r="D61" s="62" t="s">
        <v>229</v>
      </c>
      <c r="E61" s="3" t="s">
        <v>70</v>
      </c>
      <c r="F61" s="156"/>
      <c r="G61" s="131"/>
      <c r="H61" s="131"/>
      <c r="I61" s="146">
        <f>SUM(F61:H62)</f>
        <v>0</v>
      </c>
      <c r="J61" s="130">
        <f>SUM(I61)</f>
        <v>0</v>
      </c>
      <c r="K61" s="139"/>
    </row>
    <row r="62" spans="1:11" ht="32.25" customHeight="1" thickBot="1" x14ac:dyDescent="0.3">
      <c r="A62" s="95"/>
      <c r="B62" s="98"/>
      <c r="C62" s="76"/>
      <c r="D62" s="64"/>
      <c r="E62" s="6" t="s">
        <v>71</v>
      </c>
      <c r="F62" s="158"/>
      <c r="G62" s="141"/>
      <c r="H62" s="141"/>
      <c r="I62" s="154"/>
      <c r="J62" s="140"/>
      <c r="K62" s="159"/>
    </row>
    <row r="63" spans="1:11" ht="32.25" customHeight="1" thickBot="1" x14ac:dyDescent="0.3">
      <c r="A63" s="90"/>
      <c r="B63" s="42"/>
      <c r="C63" s="59" t="s">
        <v>225</v>
      </c>
      <c r="D63" s="49"/>
      <c r="E63" s="46"/>
      <c r="F63" s="160"/>
      <c r="G63" s="161"/>
      <c r="H63" s="161"/>
      <c r="I63" s="162">
        <f>SUM(F63:H63)</f>
        <v>0</v>
      </c>
      <c r="J63" s="170">
        <f>SUM(I63)</f>
        <v>0</v>
      </c>
      <c r="K63" s="171">
        <f>SUM(J63)</f>
        <v>0</v>
      </c>
    </row>
    <row r="64" spans="1:11" ht="39.75" customHeight="1" thickBot="1" x14ac:dyDescent="0.3">
      <c r="A64" s="94"/>
      <c r="B64" s="103" t="s">
        <v>73</v>
      </c>
      <c r="C64" s="77" t="s">
        <v>74</v>
      </c>
      <c r="D64" s="62" t="s">
        <v>75</v>
      </c>
      <c r="E64" s="3" t="s">
        <v>76</v>
      </c>
      <c r="F64" s="156"/>
      <c r="G64" s="131"/>
      <c r="H64" s="131"/>
      <c r="I64" s="146">
        <f>SUM(F64:H64)</f>
        <v>0</v>
      </c>
      <c r="J64" s="134">
        <f>SUM(I64:I71)</f>
        <v>0</v>
      </c>
      <c r="K64" s="134">
        <f>SUM(J64:J71)</f>
        <v>0</v>
      </c>
    </row>
    <row r="65" spans="1:11" ht="15.75" thickBot="1" x14ac:dyDescent="0.3">
      <c r="A65" s="95"/>
      <c r="B65" s="98"/>
      <c r="C65" s="78"/>
      <c r="D65" s="63"/>
      <c r="E65" s="6" t="s">
        <v>77</v>
      </c>
      <c r="F65" s="157"/>
      <c r="G65" s="136"/>
      <c r="H65" s="136"/>
      <c r="I65" s="150"/>
      <c r="J65" s="139"/>
      <c r="K65" s="139"/>
    </row>
    <row r="66" spans="1:11" ht="26.25" thickBot="1" x14ac:dyDescent="0.3">
      <c r="A66" s="95"/>
      <c r="B66" s="98"/>
      <c r="C66" s="78"/>
      <c r="D66" s="64"/>
      <c r="E66" s="4" t="s">
        <v>78</v>
      </c>
      <c r="F66" s="158"/>
      <c r="G66" s="141"/>
      <c r="H66" s="141"/>
      <c r="I66" s="154"/>
      <c r="J66" s="139"/>
      <c r="K66" s="139"/>
    </row>
    <row r="67" spans="1:11" ht="15.75" thickBot="1" x14ac:dyDescent="0.3">
      <c r="A67" s="95"/>
      <c r="B67" s="98"/>
      <c r="C67" s="78"/>
      <c r="D67" s="62" t="s">
        <v>79</v>
      </c>
      <c r="E67" s="3" t="s">
        <v>80</v>
      </c>
      <c r="F67" s="156"/>
      <c r="G67" s="131"/>
      <c r="H67" s="131"/>
      <c r="I67" s="146">
        <f t="shared" si="0"/>
        <v>0</v>
      </c>
      <c r="J67" s="139"/>
      <c r="K67" s="139"/>
    </row>
    <row r="68" spans="1:11" ht="26.25" thickBot="1" x14ac:dyDescent="0.3">
      <c r="A68" s="95"/>
      <c r="B68" s="98"/>
      <c r="C68" s="78"/>
      <c r="D68" s="63"/>
      <c r="E68" s="6" t="s">
        <v>81</v>
      </c>
      <c r="F68" s="157"/>
      <c r="G68" s="136"/>
      <c r="H68" s="136"/>
      <c r="I68" s="150"/>
      <c r="J68" s="139"/>
      <c r="K68" s="139"/>
    </row>
    <row r="69" spans="1:11" ht="15.75" thickBot="1" x14ac:dyDescent="0.3">
      <c r="A69" s="95"/>
      <c r="B69" s="98"/>
      <c r="C69" s="78"/>
      <c r="D69" s="63"/>
      <c r="E69" s="3" t="s">
        <v>82</v>
      </c>
      <c r="F69" s="157"/>
      <c r="G69" s="136"/>
      <c r="H69" s="136"/>
      <c r="I69" s="150"/>
      <c r="J69" s="139"/>
      <c r="K69" s="139"/>
    </row>
    <row r="70" spans="1:11" ht="26.25" thickBot="1" x14ac:dyDescent="0.3">
      <c r="A70" s="95"/>
      <c r="B70" s="98"/>
      <c r="C70" s="78"/>
      <c r="D70" s="63"/>
      <c r="E70" s="6" t="s">
        <v>83</v>
      </c>
      <c r="F70" s="157"/>
      <c r="G70" s="136"/>
      <c r="H70" s="136"/>
      <c r="I70" s="150"/>
      <c r="J70" s="139"/>
      <c r="K70" s="139"/>
    </row>
    <row r="71" spans="1:11" ht="26.25" thickBot="1" x14ac:dyDescent="0.3">
      <c r="A71" s="95"/>
      <c r="B71" s="98"/>
      <c r="C71" s="79"/>
      <c r="D71" s="64"/>
      <c r="E71" s="4" t="s">
        <v>84</v>
      </c>
      <c r="F71" s="158"/>
      <c r="G71" s="141"/>
      <c r="H71" s="141"/>
      <c r="I71" s="154"/>
      <c r="J71" s="159"/>
      <c r="K71" s="159"/>
    </row>
    <row r="72" spans="1:11" ht="31.5" customHeight="1" thickBot="1" x14ac:dyDescent="0.3">
      <c r="A72" s="90"/>
      <c r="B72" s="90"/>
      <c r="C72" s="43" t="s">
        <v>225</v>
      </c>
      <c r="D72" s="49"/>
      <c r="E72" s="45"/>
      <c r="F72" s="172"/>
      <c r="G72" s="173"/>
      <c r="H72" s="173"/>
      <c r="I72" s="174">
        <f>SUM(F72:H72)</f>
        <v>0</v>
      </c>
      <c r="J72" s="175">
        <f>SUM(I72)</f>
        <v>0</v>
      </c>
      <c r="K72" s="171">
        <f>SUM(J72)</f>
        <v>0</v>
      </c>
    </row>
    <row r="73" spans="1:11" ht="15.75" customHeight="1" thickBot="1" x14ac:dyDescent="0.3">
      <c r="A73" s="94" t="s">
        <v>194</v>
      </c>
      <c r="B73" s="103" t="s">
        <v>85</v>
      </c>
      <c r="C73" s="73" t="s">
        <v>86</v>
      </c>
      <c r="D73" s="62" t="s">
        <v>87</v>
      </c>
      <c r="E73" s="6" t="s">
        <v>88</v>
      </c>
      <c r="F73" s="156"/>
      <c r="G73" s="131"/>
      <c r="H73" s="131"/>
      <c r="I73" s="146">
        <f t="shared" ref="I73:I125" si="1">SUM(F73:H73)</f>
        <v>0</v>
      </c>
      <c r="J73" s="134">
        <f>SUM(I73:I80)</f>
        <v>0</v>
      </c>
      <c r="K73" s="134">
        <f>SUM(J73:J89)</f>
        <v>0</v>
      </c>
    </row>
    <row r="74" spans="1:11" ht="15.75" thickBot="1" x14ac:dyDescent="0.3">
      <c r="A74" s="95"/>
      <c r="B74" s="98"/>
      <c r="C74" s="76"/>
      <c r="D74" s="63"/>
      <c r="E74" s="6" t="s">
        <v>89</v>
      </c>
      <c r="F74" s="157"/>
      <c r="G74" s="136"/>
      <c r="H74" s="136"/>
      <c r="I74" s="150"/>
      <c r="J74" s="139"/>
      <c r="K74" s="139"/>
    </row>
    <row r="75" spans="1:11" ht="15.75" customHeight="1" thickBot="1" x14ac:dyDescent="0.3">
      <c r="A75" s="95"/>
      <c r="B75" s="98"/>
      <c r="C75" s="76"/>
      <c r="D75" s="64"/>
      <c r="E75" s="4" t="s">
        <v>90</v>
      </c>
      <c r="F75" s="158"/>
      <c r="G75" s="141"/>
      <c r="H75" s="141"/>
      <c r="I75" s="154"/>
      <c r="J75" s="139"/>
      <c r="K75" s="139"/>
    </row>
    <row r="76" spans="1:11" ht="26.25" thickBot="1" x14ac:dyDescent="0.3">
      <c r="A76" s="95"/>
      <c r="B76" s="98"/>
      <c r="C76" s="76"/>
      <c r="D76" s="62" t="s">
        <v>91</v>
      </c>
      <c r="E76" s="3" t="s">
        <v>92</v>
      </c>
      <c r="F76" s="156"/>
      <c r="G76" s="131"/>
      <c r="H76" s="131"/>
      <c r="I76" s="146">
        <f>SUM(F76:H76)</f>
        <v>0</v>
      </c>
      <c r="J76" s="139"/>
      <c r="K76" s="139"/>
    </row>
    <row r="77" spans="1:11" ht="39" thickBot="1" x14ac:dyDescent="0.3">
      <c r="A77" s="95"/>
      <c r="B77" s="98"/>
      <c r="C77" s="76"/>
      <c r="D77" s="63"/>
      <c r="E77" s="6" t="s">
        <v>93</v>
      </c>
      <c r="F77" s="157"/>
      <c r="G77" s="136"/>
      <c r="H77" s="136"/>
      <c r="I77" s="150"/>
      <c r="J77" s="139"/>
      <c r="K77" s="139"/>
    </row>
    <row r="78" spans="1:11" ht="26.25" thickBot="1" x14ac:dyDescent="0.3">
      <c r="A78" s="95"/>
      <c r="B78" s="98"/>
      <c r="C78" s="76"/>
      <c r="D78" s="64"/>
      <c r="E78" s="4" t="s">
        <v>94</v>
      </c>
      <c r="F78" s="158"/>
      <c r="G78" s="141"/>
      <c r="H78" s="141"/>
      <c r="I78" s="154"/>
      <c r="J78" s="139"/>
      <c r="K78" s="139"/>
    </row>
    <row r="79" spans="1:11" ht="15.75" thickBot="1" x14ac:dyDescent="0.3">
      <c r="A79" s="95"/>
      <c r="B79" s="98"/>
      <c r="C79" s="76"/>
      <c r="D79" s="62" t="s">
        <v>95</v>
      </c>
      <c r="E79" s="3" t="s">
        <v>96</v>
      </c>
      <c r="F79" s="156"/>
      <c r="G79" s="131"/>
      <c r="H79" s="131"/>
      <c r="I79" s="146">
        <f t="shared" si="1"/>
        <v>0</v>
      </c>
      <c r="J79" s="139"/>
      <c r="K79" s="139"/>
    </row>
    <row r="80" spans="1:11" ht="26.25" thickBot="1" x14ac:dyDescent="0.3">
      <c r="A80" s="95"/>
      <c r="B80" s="98"/>
      <c r="C80" s="74"/>
      <c r="D80" s="64"/>
      <c r="E80" s="6" t="s">
        <v>97</v>
      </c>
      <c r="F80" s="158"/>
      <c r="G80" s="141"/>
      <c r="H80" s="141"/>
      <c r="I80" s="154"/>
      <c r="J80" s="159"/>
      <c r="K80" s="139"/>
    </row>
    <row r="81" spans="1:11" ht="15.75" thickBot="1" x14ac:dyDescent="0.3">
      <c r="A81" s="95"/>
      <c r="B81" s="98"/>
      <c r="C81" s="67" t="s">
        <v>98</v>
      </c>
      <c r="D81" s="81" t="s">
        <v>99</v>
      </c>
      <c r="E81" s="45" t="s">
        <v>100</v>
      </c>
      <c r="F81" s="144"/>
      <c r="G81" s="145"/>
      <c r="H81" s="145"/>
      <c r="I81" s="146">
        <f t="shared" si="1"/>
        <v>0</v>
      </c>
      <c r="J81" s="165">
        <f>SUM(I81:I84)</f>
        <v>0</v>
      </c>
      <c r="K81" s="139"/>
    </row>
    <row r="82" spans="1:11" ht="15.75" thickBot="1" x14ac:dyDescent="0.3">
      <c r="A82" s="95"/>
      <c r="B82" s="98"/>
      <c r="C82" s="68"/>
      <c r="D82" s="82"/>
      <c r="E82" s="46" t="s">
        <v>101</v>
      </c>
      <c r="F82" s="148"/>
      <c r="G82" s="149"/>
      <c r="H82" s="149"/>
      <c r="I82" s="150"/>
      <c r="J82" s="166"/>
      <c r="K82" s="139"/>
    </row>
    <row r="83" spans="1:11" ht="15.75" thickBot="1" x14ac:dyDescent="0.3">
      <c r="A83" s="95"/>
      <c r="B83" s="98"/>
      <c r="C83" s="68"/>
      <c r="D83" s="82"/>
      <c r="E83" s="45" t="s">
        <v>102</v>
      </c>
      <c r="F83" s="148"/>
      <c r="G83" s="149"/>
      <c r="H83" s="149"/>
      <c r="I83" s="150"/>
      <c r="J83" s="166"/>
      <c r="K83" s="139"/>
    </row>
    <row r="84" spans="1:11" ht="15.75" thickBot="1" x14ac:dyDescent="0.3">
      <c r="A84" s="95"/>
      <c r="B84" s="98"/>
      <c r="C84" s="69"/>
      <c r="D84" s="83"/>
      <c r="E84" s="46" t="s">
        <v>103</v>
      </c>
      <c r="F84" s="152"/>
      <c r="G84" s="153"/>
      <c r="H84" s="153"/>
      <c r="I84" s="154"/>
      <c r="J84" s="167"/>
      <c r="K84" s="139"/>
    </row>
    <row r="85" spans="1:11" ht="39" thickBot="1" x14ac:dyDescent="0.3">
      <c r="A85" s="95"/>
      <c r="B85" s="98"/>
      <c r="C85" s="73" t="s">
        <v>104</v>
      </c>
      <c r="D85" s="62" t="s">
        <v>105</v>
      </c>
      <c r="E85" s="3" t="s">
        <v>106</v>
      </c>
      <c r="F85" s="156"/>
      <c r="G85" s="131"/>
      <c r="H85" s="131"/>
      <c r="I85" s="146">
        <f t="shared" si="1"/>
        <v>0</v>
      </c>
      <c r="J85" s="134">
        <f>SUM(I85:I87)</f>
        <v>0</v>
      </c>
      <c r="K85" s="139"/>
    </row>
    <row r="86" spans="1:11" ht="15.75" thickBot="1" x14ac:dyDescent="0.3">
      <c r="A86" s="95"/>
      <c r="B86" s="98"/>
      <c r="C86" s="76"/>
      <c r="D86" s="63"/>
      <c r="E86" s="6" t="s">
        <v>107</v>
      </c>
      <c r="F86" s="157"/>
      <c r="G86" s="136"/>
      <c r="H86" s="136"/>
      <c r="I86" s="150"/>
      <c r="J86" s="139"/>
      <c r="K86" s="139"/>
    </row>
    <row r="87" spans="1:11" ht="15.75" thickBot="1" x14ac:dyDescent="0.3">
      <c r="A87" s="95"/>
      <c r="B87" s="98"/>
      <c r="C87" s="74"/>
      <c r="D87" s="64"/>
      <c r="E87" s="4" t="s">
        <v>108</v>
      </c>
      <c r="F87" s="158"/>
      <c r="G87" s="141"/>
      <c r="H87" s="141"/>
      <c r="I87" s="154"/>
      <c r="J87" s="159"/>
      <c r="K87" s="139"/>
    </row>
    <row r="88" spans="1:11" ht="21" customHeight="1" thickBot="1" x14ac:dyDescent="0.3">
      <c r="A88" s="95"/>
      <c r="B88" s="98"/>
      <c r="C88" s="67" t="s">
        <v>109</v>
      </c>
      <c r="D88" s="81" t="s">
        <v>110</v>
      </c>
      <c r="E88" s="45" t="s">
        <v>107</v>
      </c>
      <c r="F88" s="144"/>
      <c r="G88" s="145"/>
      <c r="H88" s="145"/>
      <c r="I88" s="146">
        <f t="shared" si="1"/>
        <v>0</v>
      </c>
      <c r="J88" s="165">
        <f>SUM(I88:I89)</f>
        <v>0</v>
      </c>
      <c r="K88" s="139"/>
    </row>
    <row r="89" spans="1:11" ht="21" customHeight="1" thickBot="1" x14ac:dyDescent="0.3">
      <c r="A89" s="95"/>
      <c r="B89" s="98"/>
      <c r="C89" s="69"/>
      <c r="D89" s="83"/>
      <c r="E89" s="46" t="s">
        <v>108</v>
      </c>
      <c r="F89" s="152"/>
      <c r="G89" s="153"/>
      <c r="H89" s="153"/>
      <c r="I89" s="154"/>
      <c r="J89" s="167"/>
      <c r="K89" s="159"/>
    </row>
    <row r="90" spans="1:11" ht="28.5" customHeight="1" thickBot="1" x14ac:dyDescent="0.3">
      <c r="A90" s="90"/>
      <c r="B90" s="90"/>
      <c r="C90" s="61" t="s">
        <v>225</v>
      </c>
      <c r="D90" s="41"/>
      <c r="E90" s="6"/>
      <c r="F90" s="168"/>
      <c r="G90" s="169"/>
      <c r="H90" s="169"/>
      <c r="I90" s="162">
        <f>SUM(F90:H90)</f>
        <v>0</v>
      </c>
      <c r="J90" s="171">
        <f>SUM(I90)</f>
        <v>0</v>
      </c>
      <c r="K90" s="171">
        <f>SUM(J90)</f>
        <v>0</v>
      </c>
    </row>
    <row r="91" spans="1:11" ht="15.75" customHeight="1" thickBot="1" x14ac:dyDescent="0.3">
      <c r="A91" s="94" t="s">
        <v>230</v>
      </c>
      <c r="B91" s="103" t="s">
        <v>184</v>
      </c>
      <c r="C91" s="67" t="s">
        <v>111</v>
      </c>
      <c r="D91" s="81" t="s">
        <v>112</v>
      </c>
      <c r="E91" s="45" t="s">
        <v>113</v>
      </c>
      <c r="F91" s="144"/>
      <c r="G91" s="145"/>
      <c r="H91" s="145"/>
      <c r="I91" s="146">
        <f t="shared" si="1"/>
        <v>0</v>
      </c>
      <c r="J91" s="165">
        <f>SUM(I91:I96)</f>
        <v>0</v>
      </c>
      <c r="K91" s="134">
        <f>SUM(J91:J103)</f>
        <v>0</v>
      </c>
    </row>
    <row r="92" spans="1:11" ht="26.25" thickBot="1" x14ac:dyDescent="0.3">
      <c r="A92" s="95"/>
      <c r="B92" s="98"/>
      <c r="C92" s="68"/>
      <c r="D92" s="82"/>
      <c r="E92" s="46" t="s">
        <v>114</v>
      </c>
      <c r="F92" s="148"/>
      <c r="G92" s="149"/>
      <c r="H92" s="149"/>
      <c r="I92" s="150"/>
      <c r="J92" s="166"/>
      <c r="K92" s="139"/>
    </row>
    <row r="93" spans="1:11" ht="15.75" thickBot="1" x14ac:dyDescent="0.3">
      <c r="A93" s="95"/>
      <c r="B93" s="98"/>
      <c r="C93" s="68"/>
      <c r="D93" s="82"/>
      <c r="E93" s="45" t="s">
        <v>115</v>
      </c>
      <c r="F93" s="148"/>
      <c r="G93" s="149"/>
      <c r="H93" s="149"/>
      <c r="I93" s="150"/>
      <c r="J93" s="166"/>
      <c r="K93" s="139"/>
    </row>
    <row r="94" spans="1:11" ht="15.75" thickBot="1" x14ac:dyDescent="0.3">
      <c r="A94" s="95"/>
      <c r="B94" s="98"/>
      <c r="C94" s="68"/>
      <c r="D94" s="83"/>
      <c r="E94" s="46" t="s">
        <v>116</v>
      </c>
      <c r="F94" s="152"/>
      <c r="G94" s="153"/>
      <c r="H94" s="153"/>
      <c r="I94" s="154"/>
      <c r="J94" s="166"/>
      <c r="K94" s="139"/>
    </row>
    <row r="95" spans="1:11" ht="19.5" customHeight="1" thickBot="1" x14ac:dyDescent="0.3">
      <c r="A95" s="95"/>
      <c r="B95" s="98"/>
      <c r="C95" s="68"/>
      <c r="D95" s="81" t="s">
        <v>117</v>
      </c>
      <c r="E95" s="45" t="s">
        <v>118</v>
      </c>
      <c r="F95" s="144"/>
      <c r="G95" s="145"/>
      <c r="H95" s="145"/>
      <c r="I95" s="146">
        <f t="shared" si="1"/>
        <v>0</v>
      </c>
      <c r="J95" s="166"/>
      <c r="K95" s="139"/>
    </row>
    <row r="96" spans="1:11" ht="24.75" customHeight="1" thickBot="1" x14ac:dyDescent="0.3">
      <c r="A96" s="95"/>
      <c r="B96" s="98"/>
      <c r="C96" s="69"/>
      <c r="D96" s="83"/>
      <c r="E96" s="46" t="s">
        <v>119</v>
      </c>
      <c r="F96" s="152"/>
      <c r="G96" s="153"/>
      <c r="H96" s="153"/>
      <c r="I96" s="154"/>
      <c r="J96" s="167"/>
      <c r="K96" s="139"/>
    </row>
    <row r="97" spans="1:11" ht="15.75" thickBot="1" x14ac:dyDescent="0.3">
      <c r="A97" s="95"/>
      <c r="B97" s="98"/>
      <c r="C97" s="77" t="s">
        <v>120</v>
      </c>
      <c r="D97" s="62" t="s">
        <v>121</v>
      </c>
      <c r="E97" s="3" t="s">
        <v>122</v>
      </c>
      <c r="F97" s="156"/>
      <c r="G97" s="131"/>
      <c r="H97" s="131"/>
      <c r="I97" s="146">
        <f t="shared" si="1"/>
        <v>0</v>
      </c>
      <c r="J97" s="134">
        <f>SUM(I97:I100)</f>
        <v>0</v>
      </c>
      <c r="K97" s="139"/>
    </row>
    <row r="98" spans="1:11" ht="26.25" thickBot="1" x14ac:dyDescent="0.3">
      <c r="A98" s="95"/>
      <c r="B98" s="98"/>
      <c r="C98" s="78"/>
      <c r="D98" s="64"/>
      <c r="E98" s="6" t="s">
        <v>123</v>
      </c>
      <c r="F98" s="158"/>
      <c r="G98" s="141"/>
      <c r="H98" s="141"/>
      <c r="I98" s="154"/>
      <c r="J98" s="139"/>
      <c r="K98" s="139"/>
    </row>
    <row r="99" spans="1:11" ht="39" customHeight="1" thickBot="1" x14ac:dyDescent="0.3">
      <c r="A99" s="95"/>
      <c r="B99" s="98"/>
      <c r="C99" s="78"/>
      <c r="D99" s="14" t="s">
        <v>124</v>
      </c>
      <c r="E99" s="4" t="s">
        <v>125</v>
      </c>
      <c r="F99" s="168"/>
      <c r="G99" s="169"/>
      <c r="H99" s="169"/>
      <c r="I99" s="162">
        <f t="shared" si="1"/>
        <v>0</v>
      </c>
      <c r="J99" s="139"/>
      <c r="K99" s="139"/>
    </row>
    <row r="100" spans="1:11" ht="56.25" customHeight="1" thickBot="1" x14ac:dyDescent="0.3">
      <c r="A100" s="95"/>
      <c r="B100" s="98"/>
      <c r="C100" s="78"/>
      <c r="D100" s="57" t="s">
        <v>126</v>
      </c>
      <c r="E100" s="3" t="s">
        <v>235</v>
      </c>
      <c r="F100" s="176"/>
      <c r="G100" s="177"/>
      <c r="H100" s="177"/>
      <c r="I100" s="178">
        <f t="shared" si="1"/>
        <v>0</v>
      </c>
      <c r="J100" s="139"/>
      <c r="K100" s="139"/>
    </row>
    <row r="101" spans="1:11" ht="15.75" customHeight="1" thickBot="1" x14ac:dyDescent="0.3">
      <c r="A101" s="95"/>
      <c r="B101" s="98"/>
      <c r="C101" s="67" t="s">
        <v>127</v>
      </c>
      <c r="D101" s="60" t="s">
        <v>128</v>
      </c>
      <c r="E101" s="119" t="s">
        <v>129</v>
      </c>
      <c r="F101" s="179"/>
      <c r="G101" s="180"/>
      <c r="H101" s="180"/>
      <c r="I101" s="181">
        <f t="shared" si="1"/>
        <v>0</v>
      </c>
      <c r="J101" s="165">
        <f>SUM(I101:I103)</f>
        <v>0</v>
      </c>
      <c r="K101" s="139"/>
    </row>
    <row r="102" spans="1:11" ht="15.75" customHeight="1" thickBot="1" x14ac:dyDescent="0.3">
      <c r="A102" s="95"/>
      <c r="B102" s="98"/>
      <c r="C102" s="68"/>
      <c r="D102" s="118" t="s">
        <v>130</v>
      </c>
      <c r="E102" s="47" t="s">
        <v>131</v>
      </c>
      <c r="F102" s="182"/>
      <c r="G102" s="183"/>
      <c r="H102" s="183"/>
      <c r="I102" s="184">
        <f t="shared" si="1"/>
        <v>0</v>
      </c>
      <c r="J102" s="166"/>
      <c r="K102" s="139"/>
    </row>
    <row r="103" spans="1:11" ht="44.25" customHeight="1" thickBot="1" x14ac:dyDescent="0.3">
      <c r="A103" s="95"/>
      <c r="B103" s="98"/>
      <c r="C103" s="69"/>
      <c r="D103" s="118" t="s">
        <v>132</v>
      </c>
      <c r="E103" s="47" t="s">
        <v>133</v>
      </c>
      <c r="F103" s="160"/>
      <c r="G103" s="161"/>
      <c r="H103" s="161"/>
      <c r="I103" s="162">
        <f t="shared" si="1"/>
        <v>0</v>
      </c>
      <c r="J103" s="167"/>
      <c r="K103" s="159"/>
    </row>
    <row r="104" spans="1:11" ht="30.75" customHeight="1" thickBot="1" x14ac:dyDescent="0.3">
      <c r="A104" s="90"/>
      <c r="B104" s="90"/>
      <c r="C104" s="53" t="s">
        <v>225</v>
      </c>
      <c r="D104" s="14"/>
      <c r="E104" s="4"/>
      <c r="F104" s="185"/>
      <c r="G104" s="186"/>
      <c r="H104" s="186"/>
      <c r="I104" s="187">
        <f>SUM(F104:H104)</f>
        <v>0</v>
      </c>
      <c r="J104" s="188">
        <f>SUM(I104)</f>
        <v>0</v>
      </c>
      <c r="K104" s="188">
        <f>SUM(J104)</f>
        <v>0</v>
      </c>
    </row>
    <row r="105" spans="1:11" ht="61.5" customHeight="1" thickBot="1" x14ac:dyDescent="0.3">
      <c r="A105" s="106"/>
      <c r="B105" s="103" t="s">
        <v>134</v>
      </c>
      <c r="C105" s="26" t="s">
        <v>135</v>
      </c>
      <c r="D105" s="118" t="s">
        <v>136</v>
      </c>
      <c r="E105" s="47" t="s">
        <v>137</v>
      </c>
      <c r="F105" s="189"/>
      <c r="G105" s="190"/>
      <c r="H105" s="190"/>
      <c r="I105" s="187">
        <f t="shared" si="1"/>
        <v>0</v>
      </c>
      <c r="J105" s="187">
        <f>SUM(I105)</f>
        <v>0</v>
      </c>
      <c r="K105" s="191">
        <f>SUM(J105)</f>
        <v>0</v>
      </c>
    </row>
    <row r="106" spans="1:11" ht="32.25" customHeight="1" thickBot="1" x14ac:dyDescent="0.3">
      <c r="A106" s="107"/>
      <c r="B106" s="90"/>
      <c r="C106" s="120" t="s">
        <v>225</v>
      </c>
      <c r="D106" s="54"/>
      <c r="E106" s="6"/>
      <c r="F106" s="192"/>
      <c r="G106" s="193"/>
      <c r="H106" s="193"/>
      <c r="I106" s="178">
        <f>SUM(F106:H106)</f>
        <v>0</v>
      </c>
      <c r="J106" s="194">
        <f>SUM(I106)</f>
        <v>0</v>
      </c>
      <c r="K106" s="194">
        <f>SUM(J106)</f>
        <v>0</v>
      </c>
    </row>
    <row r="107" spans="1:11" ht="15" customHeight="1" thickBot="1" x14ac:dyDescent="0.3">
      <c r="A107" s="94" t="s">
        <v>138</v>
      </c>
      <c r="B107" s="103" t="s">
        <v>139</v>
      </c>
      <c r="C107" s="67" t="s">
        <v>140</v>
      </c>
      <c r="D107" s="81" t="s">
        <v>141</v>
      </c>
      <c r="E107" s="45" t="s">
        <v>142</v>
      </c>
      <c r="F107" s="144"/>
      <c r="G107" s="145"/>
      <c r="H107" s="145"/>
      <c r="I107" s="146">
        <f t="shared" si="1"/>
        <v>0</v>
      </c>
      <c r="J107" s="165">
        <f>SUM(I107:I108)</f>
        <v>0</v>
      </c>
      <c r="K107" s="134">
        <f>SUM(J107:J111)</f>
        <v>0</v>
      </c>
    </row>
    <row r="108" spans="1:11" ht="26.25" thickBot="1" x14ac:dyDescent="0.3">
      <c r="A108" s="95"/>
      <c r="B108" s="98"/>
      <c r="C108" s="69"/>
      <c r="D108" s="83"/>
      <c r="E108" s="46" t="s">
        <v>143</v>
      </c>
      <c r="F108" s="152"/>
      <c r="G108" s="153"/>
      <c r="H108" s="153"/>
      <c r="I108" s="154"/>
      <c r="J108" s="167"/>
      <c r="K108" s="139"/>
    </row>
    <row r="109" spans="1:11" ht="25.5" customHeight="1" thickBot="1" x14ac:dyDescent="0.3">
      <c r="A109" s="95"/>
      <c r="B109" s="98"/>
      <c r="C109" s="77" t="s">
        <v>144</v>
      </c>
      <c r="D109" s="62" t="s">
        <v>145</v>
      </c>
      <c r="E109" s="3" t="s">
        <v>142</v>
      </c>
      <c r="F109" s="156"/>
      <c r="G109" s="131"/>
      <c r="H109" s="131"/>
      <c r="I109" s="146">
        <f t="shared" si="1"/>
        <v>0</v>
      </c>
      <c r="J109" s="134">
        <f>SUM(I109:I111)</f>
        <v>0</v>
      </c>
      <c r="K109" s="139"/>
    </row>
    <row r="110" spans="1:11" ht="33.75" customHeight="1" thickBot="1" x14ac:dyDescent="0.3">
      <c r="A110" s="95"/>
      <c r="B110" s="98"/>
      <c r="C110" s="78"/>
      <c r="D110" s="63"/>
      <c r="E110" s="6" t="s">
        <v>143</v>
      </c>
      <c r="F110" s="157"/>
      <c r="G110" s="136"/>
      <c r="H110" s="136"/>
      <c r="I110" s="150"/>
      <c r="J110" s="139"/>
      <c r="K110" s="139"/>
    </row>
    <row r="111" spans="1:11" ht="49.5" customHeight="1" thickBot="1" x14ac:dyDescent="0.3">
      <c r="A111" s="95"/>
      <c r="B111" s="98"/>
      <c r="C111" s="79"/>
      <c r="D111" s="64"/>
      <c r="E111" s="4" t="s">
        <v>146</v>
      </c>
      <c r="F111" s="158"/>
      <c r="G111" s="141"/>
      <c r="H111" s="141"/>
      <c r="I111" s="154"/>
      <c r="J111" s="159"/>
      <c r="K111" s="159"/>
    </row>
    <row r="112" spans="1:11" ht="34.5" customHeight="1" thickBot="1" x14ac:dyDescent="0.3">
      <c r="A112" s="90"/>
      <c r="B112" s="90"/>
      <c r="C112" s="43" t="s">
        <v>225</v>
      </c>
      <c r="D112" s="58"/>
      <c r="E112" s="46"/>
      <c r="F112" s="160"/>
      <c r="G112" s="161"/>
      <c r="H112" s="161"/>
      <c r="I112" s="162">
        <f>SUM(F112:H112)</f>
        <v>0</v>
      </c>
      <c r="J112" s="175">
        <f>SUM(I112)</f>
        <v>0</v>
      </c>
      <c r="K112" s="171">
        <f>SUM(J112)</f>
        <v>0</v>
      </c>
    </row>
    <row r="113" spans="1:11" ht="26.25" thickBot="1" x14ac:dyDescent="0.3">
      <c r="A113" s="94" t="s">
        <v>195</v>
      </c>
      <c r="B113" s="103" t="s">
        <v>147</v>
      </c>
      <c r="C113" s="65" t="s">
        <v>148</v>
      </c>
      <c r="D113" s="62" t="s">
        <v>231</v>
      </c>
      <c r="E113" s="3" t="s">
        <v>149</v>
      </c>
      <c r="F113" s="156"/>
      <c r="G113" s="131"/>
      <c r="H113" s="131"/>
      <c r="I113" s="146">
        <f t="shared" si="1"/>
        <v>0</v>
      </c>
      <c r="J113" s="134">
        <f>SUM(I113)</f>
        <v>0</v>
      </c>
      <c r="K113" s="134">
        <f>SUM(J113:J123)</f>
        <v>0</v>
      </c>
    </row>
    <row r="114" spans="1:11" ht="15.75" thickBot="1" x14ac:dyDescent="0.3">
      <c r="A114" s="95"/>
      <c r="B114" s="98"/>
      <c r="C114" s="66"/>
      <c r="D114" s="63"/>
      <c r="E114" s="6" t="s">
        <v>150</v>
      </c>
      <c r="F114" s="157"/>
      <c r="G114" s="136"/>
      <c r="H114" s="136"/>
      <c r="I114" s="150"/>
      <c r="J114" s="139"/>
      <c r="K114" s="139"/>
    </row>
    <row r="115" spans="1:11" ht="15.75" thickBot="1" x14ac:dyDescent="0.3">
      <c r="A115" s="95"/>
      <c r="B115" s="98"/>
      <c r="C115" s="66"/>
      <c r="D115" s="63"/>
      <c r="E115" s="3" t="s">
        <v>151</v>
      </c>
      <c r="F115" s="157"/>
      <c r="G115" s="136"/>
      <c r="H115" s="136"/>
      <c r="I115" s="150"/>
      <c r="J115" s="139"/>
      <c r="K115" s="139"/>
    </row>
    <row r="116" spans="1:11" ht="15.75" thickBot="1" x14ac:dyDescent="0.3">
      <c r="A116" s="95"/>
      <c r="B116" s="98"/>
      <c r="C116" s="75"/>
      <c r="D116" s="64"/>
      <c r="E116" s="6" t="s">
        <v>45</v>
      </c>
      <c r="F116" s="158"/>
      <c r="G116" s="141"/>
      <c r="H116" s="141"/>
      <c r="I116" s="154"/>
      <c r="J116" s="139"/>
      <c r="K116" s="139"/>
    </row>
    <row r="117" spans="1:11" ht="15.75" thickBot="1" x14ac:dyDescent="0.3">
      <c r="A117" s="95"/>
      <c r="B117" s="98"/>
      <c r="C117" s="67" t="s">
        <v>152</v>
      </c>
      <c r="D117" s="81" t="s">
        <v>232</v>
      </c>
      <c r="E117" s="45" t="s">
        <v>153</v>
      </c>
      <c r="F117" s="144"/>
      <c r="G117" s="145"/>
      <c r="H117" s="145"/>
      <c r="I117" s="146">
        <f t="shared" si="1"/>
        <v>0</v>
      </c>
      <c r="J117" s="165">
        <f>SUM(I117)</f>
        <v>0</v>
      </c>
      <c r="K117" s="139"/>
    </row>
    <row r="118" spans="1:11" ht="39" thickBot="1" x14ac:dyDescent="0.3">
      <c r="A118" s="95"/>
      <c r="B118" s="98"/>
      <c r="C118" s="68"/>
      <c r="D118" s="82"/>
      <c r="E118" s="46" t="s">
        <v>47</v>
      </c>
      <c r="F118" s="148"/>
      <c r="G118" s="149"/>
      <c r="H118" s="149"/>
      <c r="I118" s="150"/>
      <c r="J118" s="166"/>
      <c r="K118" s="139"/>
    </row>
    <row r="119" spans="1:11" ht="26.25" thickBot="1" x14ac:dyDescent="0.3">
      <c r="A119" s="95"/>
      <c r="B119" s="98"/>
      <c r="C119" s="68"/>
      <c r="D119" s="82"/>
      <c r="E119" s="45" t="s">
        <v>48</v>
      </c>
      <c r="F119" s="148"/>
      <c r="G119" s="149"/>
      <c r="H119" s="149"/>
      <c r="I119" s="150"/>
      <c r="J119" s="166"/>
      <c r="K119" s="139"/>
    </row>
    <row r="120" spans="1:11" ht="15.75" thickBot="1" x14ac:dyDescent="0.3">
      <c r="A120" s="95"/>
      <c r="B120" s="98"/>
      <c r="C120" s="68"/>
      <c r="D120" s="82"/>
      <c r="E120" s="46" t="s">
        <v>45</v>
      </c>
      <c r="F120" s="148"/>
      <c r="G120" s="149"/>
      <c r="H120" s="149"/>
      <c r="I120" s="150"/>
      <c r="J120" s="166"/>
      <c r="K120" s="139"/>
    </row>
    <row r="121" spans="1:11" ht="15.75" thickBot="1" x14ac:dyDescent="0.3">
      <c r="A121" s="95"/>
      <c r="B121" s="98"/>
      <c r="C121" s="68"/>
      <c r="D121" s="82"/>
      <c r="E121" s="45" t="s">
        <v>36</v>
      </c>
      <c r="F121" s="148"/>
      <c r="G121" s="149"/>
      <c r="H121" s="149"/>
      <c r="I121" s="150"/>
      <c r="J121" s="166"/>
      <c r="K121" s="139"/>
    </row>
    <row r="122" spans="1:11" ht="26.25" thickBot="1" x14ac:dyDescent="0.3">
      <c r="A122" s="95"/>
      <c r="B122" s="98"/>
      <c r="C122" s="68"/>
      <c r="D122" s="82"/>
      <c r="E122" s="46" t="s">
        <v>49</v>
      </c>
      <c r="F122" s="148"/>
      <c r="G122" s="149"/>
      <c r="H122" s="149"/>
      <c r="I122" s="150"/>
      <c r="J122" s="166"/>
      <c r="K122" s="139"/>
    </row>
    <row r="123" spans="1:11" ht="27.75" customHeight="1" thickBot="1" x14ac:dyDescent="0.3">
      <c r="A123" s="95"/>
      <c r="B123" s="98"/>
      <c r="C123" s="69"/>
      <c r="D123" s="83"/>
      <c r="E123" s="47" t="s">
        <v>154</v>
      </c>
      <c r="F123" s="152"/>
      <c r="G123" s="153"/>
      <c r="H123" s="153"/>
      <c r="I123" s="154"/>
      <c r="J123" s="167"/>
      <c r="K123" s="159"/>
    </row>
    <row r="124" spans="1:11" ht="27.75" customHeight="1" thickBot="1" x14ac:dyDescent="0.3">
      <c r="A124" s="90"/>
      <c r="B124" s="90"/>
      <c r="C124" s="61" t="s">
        <v>225</v>
      </c>
      <c r="D124" s="41"/>
      <c r="E124" s="6"/>
      <c r="F124" s="192"/>
      <c r="G124" s="193"/>
      <c r="H124" s="193"/>
      <c r="I124" s="178">
        <f>SUM(F124:H124)</f>
        <v>0</v>
      </c>
      <c r="J124" s="171">
        <f>SUM(I124)</f>
        <v>0</v>
      </c>
      <c r="K124" s="171">
        <f>SUM(J124)</f>
        <v>0</v>
      </c>
    </row>
    <row r="125" spans="1:11" ht="15.75" thickBot="1" x14ac:dyDescent="0.3">
      <c r="A125" s="100" t="s">
        <v>196</v>
      </c>
      <c r="B125" s="103" t="s">
        <v>155</v>
      </c>
      <c r="C125" s="67" t="s">
        <v>156</v>
      </c>
      <c r="D125" s="81" t="s">
        <v>157</v>
      </c>
      <c r="E125" s="45" t="s">
        <v>158</v>
      </c>
      <c r="F125" s="144"/>
      <c r="G125" s="145"/>
      <c r="H125" s="145"/>
      <c r="I125" s="146">
        <f t="shared" si="1"/>
        <v>0</v>
      </c>
      <c r="J125" s="165">
        <f>SUM(I125:I138)</f>
        <v>0</v>
      </c>
      <c r="K125" s="134">
        <f>SUM(J125:J150)</f>
        <v>0</v>
      </c>
    </row>
    <row r="126" spans="1:11" ht="15.75" thickBot="1" x14ac:dyDescent="0.3">
      <c r="A126" s="101"/>
      <c r="B126" s="98"/>
      <c r="C126" s="68"/>
      <c r="D126" s="82"/>
      <c r="E126" s="46" t="s">
        <v>131</v>
      </c>
      <c r="F126" s="148"/>
      <c r="G126" s="149"/>
      <c r="H126" s="149"/>
      <c r="I126" s="150"/>
      <c r="J126" s="166"/>
      <c r="K126" s="139"/>
    </row>
    <row r="127" spans="1:11" ht="15.75" thickBot="1" x14ac:dyDescent="0.3">
      <c r="A127" s="101"/>
      <c r="B127" s="98"/>
      <c r="C127" s="68"/>
      <c r="D127" s="82"/>
      <c r="E127" s="45" t="s">
        <v>21</v>
      </c>
      <c r="F127" s="148"/>
      <c r="G127" s="149"/>
      <c r="H127" s="149"/>
      <c r="I127" s="150"/>
      <c r="J127" s="166"/>
      <c r="K127" s="139"/>
    </row>
    <row r="128" spans="1:11" ht="15.75" thickBot="1" x14ac:dyDescent="0.3">
      <c r="A128" s="101"/>
      <c r="B128" s="98"/>
      <c r="C128" s="68"/>
      <c r="D128" s="82"/>
      <c r="E128" s="46" t="s">
        <v>159</v>
      </c>
      <c r="F128" s="148"/>
      <c r="G128" s="149"/>
      <c r="H128" s="149"/>
      <c r="I128" s="150"/>
      <c r="J128" s="166"/>
      <c r="K128" s="139"/>
    </row>
    <row r="129" spans="1:11" ht="15.75" thickBot="1" x14ac:dyDescent="0.3">
      <c r="A129" s="101"/>
      <c r="B129" s="98"/>
      <c r="C129" s="68"/>
      <c r="D129" s="82"/>
      <c r="E129" s="45" t="s">
        <v>160</v>
      </c>
      <c r="F129" s="148"/>
      <c r="G129" s="149"/>
      <c r="H129" s="149"/>
      <c r="I129" s="150"/>
      <c r="J129" s="166"/>
      <c r="K129" s="139"/>
    </row>
    <row r="130" spans="1:11" ht="26.25" thickBot="1" x14ac:dyDescent="0.3">
      <c r="A130" s="101"/>
      <c r="B130" s="98"/>
      <c r="C130" s="68"/>
      <c r="D130" s="82"/>
      <c r="E130" s="46" t="s">
        <v>161</v>
      </c>
      <c r="F130" s="148"/>
      <c r="G130" s="149"/>
      <c r="H130" s="149"/>
      <c r="I130" s="150"/>
      <c r="J130" s="166"/>
      <c r="K130" s="139"/>
    </row>
    <row r="131" spans="1:11" ht="26.25" thickBot="1" x14ac:dyDescent="0.3">
      <c r="A131" s="101"/>
      <c r="B131" s="98"/>
      <c r="C131" s="68"/>
      <c r="D131" s="82"/>
      <c r="E131" s="45" t="s">
        <v>162</v>
      </c>
      <c r="F131" s="148"/>
      <c r="G131" s="149"/>
      <c r="H131" s="149"/>
      <c r="I131" s="150"/>
      <c r="J131" s="166"/>
      <c r="K131" s="139"/>
    </row>
    <row r="132" spans="1:11" ht="15.75" thickBot="1" x14ac:dyDescent="0.3">
      <c r="A132" s="101"/>
      <c r="B132" s="98"/>
      <c r="C132" s="68"/>
      <c r="D132" s="83"/>
      <c r="E132" s="46" t="s">
        <v>163</v>
      </c>
      <c r="F132" s="152"/>
      <c r="G132" s="153"/>
      <c r="H132" s="153"/>
      <c r="I132" s="154"/>
      <c r="J132" s="166"/>
      <c r="K132" s="139"/>
    </row>
    <row r="133" spans="1:11" ht="15.75" thickBot="1" x14ac:dyDescent="0.3">
      <c r="A133" s="101"/>
      <c r="B133" s="98"/>
      <c r="C133" s="68"/>
      <c r="D133" s="81" t="s">
        <v>164</v>
      </c>
      <c r="E133" s="46" t="s">
        <v>165</v>
      </c>
      <c r="F133" s="144"/>
      <c r="G133" s="145"/>
      <c r="H133" s="145"/>
      <c r="I133" s="146">
        <f>SUM(F133:H138)</f>
        <v>0</v>
      </c>
      <c r="J133" s="166"/>
      <c r="K133" s="139"/>
    </row>
    <row r="134" spans="1:11" ht="15.75" thickBot="1" x14ac:dyDescent="0.3">
      <c r="A134" s="101"/>
      <c r="B134" s="98"/>
      <c r="C134" s="68"/>
      <c r="D134" s="82"/>
      <c r="E134" s="45" t="s">
        <v>166</v>
      </c>
      <c r="F134" s="148"/>
      <c r="G134" s="149"/>
      <c r="H134" s="149"/>
      <c r="I134" s="150"/>
      <c r="J134" s="166"/>
      <c r="K134" s="139"/>
    </row>
    <row r="135" spans="1:11" ht="15.75" thickBot="1" x14ac:dyDescent="0.3">
      <c r="A135" s="101"/>
      <c r="B135" s="98"/>
      <c r="C135" s="68"/>
      <c r="D135" s="82"/>
      <c r="E135" s="46" t="s">
        <v>167</v>
      </c>
      <c r="F135" s="148"/>
      <c r="G135" s="149"/>
      <c r="H135" s="149"/>
      <c r="I135" s="150"/>
      <c r="J135" s="166"/>
      <c r="K135" s="139"/>
    </row>
    <row r="136" spans="1:11" ht="15.75" thickBot="1" x14ac:dyDescent="0.3">
      <c r="A136" s="101"/>
      <c r="B136" s="98"/>
      <c r="C136" s="68"/>
      <c r="D136" s="82"/>
      <c r="E136" s="45" t="s">
        <v>168</v>
      </c>
      <c r="F136" s="148"/>
      <c r="G136" s="149"/>
      <c r="H136" s="149"/>
      <c r="I136" s="150"/>
      <c r="J136" s="166"/>
      <c r="K136" s="139"/>
    </row>
    <row r="137" spans="1:11" ht="15.75" thickBot="1" x14ac:dyDescent="0.3">
      <c r="A137" s="101"/>
      <c r="B137" s="98"/>
      <c r="C137" s="68"/>
      <c r="D137" s="82"/>
      <c r="E137" s="46" t="s">
        <v>169</v>
      </c>
      <c r="F137" s="148"/>
      <c r="G137" s="149"/>
      <c r="H137" s="149"/>
      <c r="I137" s="150"/>
      <c r="J137" s="166"/>
      <c r="K137" s="139"/>
    </row>
    <row r="138" spans="1:11" ht="15.75" thickBot="1" x14ac:dyDescent="0.3">
      <c r="A138" s="101"/>
      <c r="B138" s="98"/>
      <c r="C138" s="68"/>
      <c r="D138" s="82"/>
      <c r="E138" s="46" t="s">
        <v>170</v>
      </c>
      <c r="F138" s="152"/>
      <c r="G138" s="153"/>
      <c r="H138" s="153"/>
      <c r="I138" s="154"/>
      <c r="J138" s="167"/>
      <c r="K138" s="139"/>
    </row>
    <row r="139" spans="1:11" ht="15.75" thickBot="1" x14ac:dyDescent="0.3">
      <c r="A139" s="101"/>
      <c r="B139" s="98"/>
      <c r="C139" s="77" t="s">
        <v>171</v>
      </c>
      <c r="D139" s="121" t="s">
        <v>172</v>
      </c>
      <c r="E139" s="122" t="s">
        <v>150</v>
      </c>
      <c r="F139" s="195"/>
      <c r="G139" s="196"/>
      <c r="H139" s="196"/>
      <c r="I139" s="197">
        <f t="shared" ref="I139:I150" si="2">SUM(F139:H139)</f>
        <v>0</v>
      </c>
      <c r="J139" s="198">
        <f>SUM(I139:I148)</f>
        <v>0</v>
      </c>
      <c r="K139" s="139"/>
    </row>
    <row r="140" spans="1:11" ht="15.75" thickBot="1" x14ac:dyDescent="0.3">
      <c r="A140" s="101"/>
      <c r="B140" s="98"/>
      <c r="C140" s="78"/>
      <c r="D140" s="123"/>
      <c r="E140" s="124" t="s">
        <v>151</v>
      </c>
      <c r="F140" s="199"/>
      <c r="G140" s="200"/>
      <c r="H140" s="200"/>
      <c r="I140" s="201"/>
      <c r="J140" s="202"/>
      <c r="K140" s="139"/>
    </row>
    <row r="141" spans="1:11" ht="15.75" thickBot="1" x14ac:dyDescent="0.3">
      <c r="A141" s="101"/>
      <c r="B141" s="98"/>
      <c r="C141" s="78"/>
      <c r="D141" s="123"/>
      <c r="E141" s="122" t="s">
        <v>173</v>
      </c>
      <c r="F141" s="199"/>
      <c r="G141" s="200"/>
      <c r="H141" s="200"/>
      <c r="I141" s="201"/>
      <c r="J141" s="202"/>
      <c r="K141" s="139"/>
    </row>
    <row r="142" spans="1:11" ht="15.75" thickBot="1" x14ac:dyDescent="0.3">
      <c r="A142" s="101"/>
      <c r="B142" s="98"/>
      <c r="C142" s="78"/>
      <c r="D142" s="123"/>
      <c r="E142" s="124" t="s">
        <v>35</v>
      </c>
      <c r="F142" s="199"/>
      <c r="G142" s="200"/>
      <c r="H142" s="200"/>
      <c r="I142" s="201"/>
      <c r="J142" s="202"/>
      <c r="K142" s="139"/>
    </row>
    <row r="143" spans="1:11" ht="15.75" thickBot="1" x14ac:dyDescent="0.3">
      <c r="A143" s="101"/>
      <c r="B143" s="98"/>
      <c r="C143" s="78"/>
      <c r="D143" s="123"/>
      <c r="E143" s="122" t="s">
        <v>36</v>
      </c>
      <c r="F143" s="199"/>
      <c r="G143" s="200"/>
      <c r="H143" s="200"/>
      <c r="I143" s="201"/>
      <c r="J143" s="202"/>
      <c r="K143" s="139"/>
    </row>
    <row r="144" spans="1:11" ht="15.75" thickBot="1" x14ac:dyDescent="0.3">
      <c r="A144" s="101"/>
      <c r="B144" s="98"/>
      <c r="C144" s="78"/>
      <c r="D144" s="123"/>
      <c r="E144" s="124" t="s">
        <v>174</v>
      </c>
      <c r="F144" s="199"/>
      <c r="G144" s="200"/>
      <c r="H144" s="200"/>
      <c r="I144" s="201"/>
      <c r="J144" s="202"/>
      <c r="K144" s="139"/>
    </row>
    <row r="145" spans="1:11" ht="15.75" thickBot="1" x14ac:dyDescent="0.3">
      <c r="A145" s="101"/>
      <c r="B145" s="98"/>
      <c r="C145" s="78"/>
      <c r="D145" s="125"/>
      <c r="E145" s="126" t="s">
        <v>175</v>
      </c>
      <c r="F145" s="203"/>
      <c r="G145" s="204"/>
      <c r="H145" s="204"/>
      <c r="I145" s="205"/>
      <c r="J145" s="202"/>
      <c r="K145" s="139"/>
    </row>
    <row r="146" spans="1:11" ht="26.25" thickBot="1" x14ac:dyDescent="0.3">
      <c r="A146" s="101"/>
      <c r="B146" s="98"/>
      <c r="C146" s="78"/>
      <c r="D146" s="121" t="s">
        <v>176</v>
      </c>
      <c r="E146" s="122" t="s">
        <v>177</v>
      </c>
      <c r="F146" s="195"/>
      <c r="G146" s="196"/>
      <c r="H146" s="196"/>
      <c r="I146" s="197">
        <f t="shared" si="2"/>
        <v>0</v>
      </c>
      <c r="J146" s="202"/>
      <c r="K146" s="139"/>
    </row>
    <row r="147" spans="1:11" ht="26.25" thickBot="1" x14ac:dyDescent="0.3">
      <c r="A147" s="101"/>
      <c r="B147" s="98"/>
      <c r="C147" s="78"/>
      <c r="D147" s="123"/>
      <c r="E147" s="124" t="s">
        <v>178</v>
      </c>
      <c r="F147" s="199"/>
      <c r="G147" s="200"/>
      <c r="H147" s="200"/>
      <c r="I147" s="201"/>
      <c r="J147" s="202"/>
      <c r="K147" s="139"/>
    </row>
    <row r="148" spans="1:11" ht="15.75" thickBot="1" x14ac:dyDescent="0.3">
      <c r="A148" s="101"/>
      <c r="B148" s="98"/>
      <c r="C148" s="79"/>
      <c r="D148" s="125"/>
      <c r="E148" s="126" t="s">
        <v>179</v>
      </c>
      <c r="F148" s="203"/>
      <c r="G148" s="204"/>
      <c r="H148" s="204"/>
      <c r="I148" s="205"/>
      <c r="J148" s="206"/>
      <c r="K148" s="139"/>
    </row>
    <row r="149" spans="1:11" ht="21" customHeight="1" thickBot="1" x14ac:dyDescent="0.3">
      <c r="A149" s="101"/>
      <c r="B149" s="98"/>
      <c r="C149" s="67" t="s">
        <v>180</v>
      </c>
      <c r="D149" s="81" t="s">
        <v>181</v>
      </c>
      <c r="E149" s="45" t="s">
        <v>182</v>
      </c>
      <c r="F149" s="144"/>
      <c r="G149" s="145"/>
      <c r="H149" s="145"/>
      <c r="I149" s="146">
        <f>SUM(F149:H150)</f>
        <v>0</v>
      </c>
      <c r="J149" s="165">
        <f>SUM(I149)</f>
        <v>0</v>
      </c>
      <c r="K149" s="139"/>
    </row>
    <row r="150" spans="1:11" ht="33" customHeight="1" thickBot="1" x14ac:dyDescent="0.3">
      <c r="A150" s="101"/>
      <c r="B150" s="98"/>
      <c r="C150" s="69"/>
      <c r="D150" s="83"/>
      <c r="E150" s="46" t="s">
        <v>183</v>
      </c>
      <c r="F150" s="152"/>
      <c r="G150" s="153"/>
      <c r="H150" s="153"/>
      <c r="I150" s="154"/>
      <c r="J150" s="167"/>
      <c r="K150" s="159"/>
    </row>
    <row r="151" spans="1:11" ht="33" customHeight="1" thickBot="1" x14ac:dyDescent="0.3">
      <c r="A151" s="102"/>
      <c r="B151" s="90"/>
      <c r="C151" s="55" t="s">
        <v>225</v>
      </c>
      <c r="D151" s="56"/>
      <c r="E151" s="6"/>
      <c r="F151" s="207"/>
      <c r="G151" s="169"/>
      <c r="H151" s="169"/>
      <c r="I151" s="208">
        <f>SUM(F151:H151)</f>
        <v>0</v>
      </c>
      <c r="J151" s="164">
        <f>SUM(I151)</f>
        <v>0</v>
      </c>
      <c r="K151" s="164">
        <f>SUM(J151)</f>
        <v>0</v>
      </c>
    </row>
    <row r="152" spans="1:11" x14ac:dyDescent="0.25">
      <c r="F152" s="209"/>
      <c r="G152" s="209"/>
      <c r="H152" s="209"/>
      <c r="I152" s="209"/>
      <c r="J152" s="209"/>
      <c r="K152" s="209"/>
    </row>
    <row r="153" spans="1:11" x14ac:dyDescent="0.25">
      <c r="E153" s="15" t="s">
        <v>198</v>
      </c>
      <c r="F153" s="129">
        <f>SUM(F4:F151)</f>
        <v>0</v>
      </c>
      <c r="G153" s="129">
        <f t="shared" ref="G153:K153" si="3">SUM(G4:G151)</f>
        <v>0</v>
      </c>
      <c r="H153" s="129">
        <f t="shared" si="3"/>
        <v>0</v>
      </c>
      <c r="I153" s="129">
        <f t="shared" si="3"/>
        <v>0</v>
      </c>
      <c r="J153" s="129">
        <f t="shared" si="3"/>
        <v>0</v>
      </c>
      <c r="K153" s="129">
        <f t="shared" si="3"/>
        <v>0</v>
      </c>
    </row>
    <row r="155" spans="1:11" x14ac:dyDescent="0.25">
      <c r="G155" t="s">
        <v>233</v>
      </c>
    </row>
  </sheetData>
  <mergeCells count="234">
    <mergeCell ref="F139:F145"/>
    <mergeCell ref="G139:G145"/>
    <mergeCell ref="H139:H145"/>
    <mergeCell ref="I139:I145"/>
    <mergeCell ref="F146:F148"/>
    <mergeCell ref="G146:G148"/>
    <mergeCell ref="H146:H148"/>
    <mergeCell ref="I146:I148"/>
    <mergeCell ref="F149:F150"/>
    <mergeCell ref="G149:G150"/>
    <mergeCell ref="H149:H150"/>
    <mergeCell ref="I149:I150"/>
    <mergeCell ref="F125:F132"/>
    <mergeCell ref="G125:G132"/>
    <mergeCell ref="H125:H132"/>
    <mergeCell ref="F133:F138"/>
    <mergeCell ref="G133:G138"/>
    <mergeCell ref="H133:H138"/>
    <mergeCell ref="I133:I138"/>
    <mergeCell ref="I125:I132"/>
    <mergeCell ref="F113:F116"/>
    <mergeCell ref="G113:G116"/>
    <mergeCell ref="H113:H116"/>
    <mergeCell ref="I113:I116"/>
    <mergeCell ref="F117:F123"/>
    <mergeCell ref="G117:G123"/>
    <mergeCell ref="H117:H123"/>
    <mergeCell ref="I117:I123"/>
    <mergeCell ref="F97:F98"/>
    <mergeCell ref="G97:G98"/>
    <mergeCell ref="H97:H98"/>
    <mergeCell ref="I97:I98"/>
    <mergeCell ref="F107:F108"/>
    <mergeCell ref="G107:G108"/>
    <mergeCell ref="H107:H108"/>
    <mergeCell ref="I107:I108"/>
    <mergeCell ref="F109:F111"/>
    <mergeCell ref="G109:G111"/>
    <mergeCell ref="H109:H111"/>
    <mergeCell ref="I109:I111"/>
    <mergeCell ref="F85:F87"/>
    <mergeCell ref="G85:G87"/>
    <mergeCell ref="H85:H87"/>
    <mergeCell ref="I85:I87"/>
    <mergeCell ref="F88:F89"/>
    <mergeCell ref="G88:G89"/>
    <mergeCell ref="H88:H89"/>
    <mergeCell ref="I88:I89"/>
    <mergeCell ref="F91:F94"/>
    <mergeCell ref="G91:G94"/>
    <mergeCell ref="H91:H94"/>
    <mergeCell ref="I91:I94"/>
    <mergeCell ref="F95:F96"/>
    <mergeCell ref="G95:G96"/>
    <mergeCell ref="H95:H96"/>
    <mergeCell ref="I95:I96"/>
    <mergeCell ref="F76:F78"/>
    <mergeCell ref="G76:G78"/>
    <mergeCell ref="H76:H78"/>
    <mergeCell ref="I76:I78"/>
    <mergeCell ref="F79:F80"/>
    <mergeCell ref="G79:G80"/>
    <mergeCell ref="H79:H80"/>
    <mergeCell ref="I79:I80"/>
    <mergeCell ref="F81:F84"/>
    <mergeCell ref="G81:G84"/>
    <mergeCell ref="H81:H84"/>
    <mergeCell ref="I81:I84"/>
    <mergeCell ref="H64:H66"/>
    <mergeCell ref="I64:I66"/>
    <mergeCell ref="F67:F71"/>
    <mergeCell ref="G67:G71"/>
    <mergeCell ref="H67:H71"/>
    <mergeCell ref="I67:I71"/>
    <mergeCell ref="F73:F75"/>
    <mergeCell ref="G73:G75"/>
    <mergeCell ref="H73:H75"/>
    <mergeCell ref="I73:I75"/>
    <mergeCell ref="B125:B151"/>
    <mergeCell ref="A125:A151"/>
    <mergeCell ref="D133:D138"/>
    <mergeCell ref="B49:B58"/>
    <mergeCell ref="D49:D54"/>
    <mergeCell ref="D59:D60"/>
    <mergeCell ref="D61:D62"/>
    <mergeCell ref="B59:B62"/>
    <mergeCell ref="C59:C60"/>
    <mergeCell ref="C55:C57"/>
    <mergeCell ref="D55:D57"/>
    <mergeCell ref="A59:A63"/>
    <mergeCell ref="A64:A72"/>
    <mergeCell ref="B64:B72"/>
    <mergeCell ref="A73:A90"/>
    <mergeCell ref="B73:B90"/>
    <mergeCell ref="A91:A104"/>
    <mergeCell ref="B91:B104"/>
    <mergeCell ref="B105:B106"/>
    <mergeCell ref="A105:A106"/>
    <mergeCell ref="B107:B112"/>
    <mergeCell ref="A107:A112"/>
    <mergeCell ref="B113:B124"/>
    <mergeCell ref="A113:A124"/>
    <mergeCell ref="J149:J150"/>
    <mergeCell ref="K73:K89"/>
    <mergeCell ref="J91:J96"/>
    <mergeCell ref="J97:J100"/>
    <mergeCell ref="J101:J103"/>
    <mergeCell ref="K91:K103"/>
    <mergeCell ref="J107:J108"/>
    <mergeCell ref="J109:J111"/>
    <mergeCell ref="K107:K111"/>
    <mergeCell ref="J113:J116"/>
    <mergeCell ref="K113:K123"/>
    <mergeCell ref="J125:J138"/>
    <mergeCell ref="J139:J148"/>
    <mergeCell ref="K125:K150"/>
    <mergeCell ref="A2:E2"/>
    <mergeCell ref="J4:J14"/>
    <mergeCell ref="J15:J17"/>
    <mergeCell ref="J18:J22"/>
    <mergeCell ref="J23:J28"/>
    <mergeCell ref="J117:J123"/>
    <mergeCell ref="J49:J54"/>
    <mergeCell ref="J59:J60"/>
    <mergeCell ref="J61:J62"/>
    <mergeCell ref="K59:K62"/>
    <mergeCell ref="J64:J71"/>
    <mergeCell ref="K64:K71"/>
    <mergeCell ref="J73:J80"/>
    <mergeCell ref="J81:J84"/>
    <mergeCell ref="J85:J87"/>
    <mergeCell ref="J88:J89"/>
    <mergeCell ref="D15:D17"/>
    <mergeCell ref="A49:A58"/>
    <mergeCell ref="C49:C54"/>
    <mergeCell ref="B4:B47"/>
    <mergeCell ref="K49:K57"/>
    <mergeCell ref="F64:F66"/>
    <mergeCell ref="G64:G66"/>
    <mergeCell ref="C85:C87"/>
    <mergeCell ref="D85:D87"/>
    <mergeCell ref="C88:C89"/>
    <mergeCell ref="D88:D89"/>
    <mergeCell ref="C4:C14"/>
    <mergeCell ref="C15:C17"/>
    <mergeCell ref="C18:C22"/>
    <mergeCell ref="C23:C28"/>
    <mergeCell ref="D29:D33"/>
    <mergeCell ref="D23:D28"/>
    <mergeCell ref="D34:D43"/>
    <mergeCell ref="D18:D22"/>
    <mergeCell ref="A48:E48"/>
    <mergeCell ref="D4:D14"/>
    <mergeCell ref="D44:D46"/>
    <mergeCell ref="C29:C46"/>
    <mergeCell ref="C64:C71"/>
    <mergeCell ref="D64:D66"/>
    <mergeCell ref="D67:D71"/>
    <mergeCell ref="C73:C80"/>
    <mergeCell ref="D73:D75"/>
    <mergeCell ref="D76:D78"/>
    <mergeCell ref="D79:D80"/>
    <mergeCell ref="C81:C84"/>
    <mergeCell ref="D81:D84"/>
    <mergeCell ref="D117:D123"/>
    <mergeCell ref="C125:C138"/>
    <mergeCell ref="D125:D132"/>
    <mergeCell ref="C139:C148"/>
    <mergeCell ref="A4:A47"/>
    <mergeCell ref="D139:D145"/>
    <mergeCell ref="D146:D148"/>
    <mergeCell ref="C149:C150"/>
    <mergeCell ref="D149:D150"/>
    <mergeCell ref="C113:C116"/>
    <mergeCell ref="D113:D116"/>
    <mergeCell ref="C117:C123"/>
    <mergeCell ref="C91:C96"/>
    <mergeCell ref="D91:D94"/>
    <mergeCell ref="D95:D96"/>
    <mergeCell ref="C97:C100"/>
    <mergeCell ref="D97:D98"/>
    <mergeCell ref="C101:C103"/>
    <mergeCell ref="C107:C108"/>
    <mergeCell ref="D107:D108"/>
    <mergeCell ref="C109:C111"/>
    <mergeCell ref="D109:D111"/>
    <mergeCell ref="C61:C62"/>
    <mergeCell ref="F18:F22"/>
    <mergeCell ref="G18:G22"/>
    <mergeCell ref="H18:H22"/>
    <mergeCell ref="I18:I22"/>
    <mergeCell ref="F15:F17"/>
    <mergeCell ref="G15:G17"/>
    <mergeCell ref="H15:H17"/>
    <mergeCell ref="I15:I17"/>
    <mergeCell ref="F4:F14"/>
    <mergeCell ref="G4:G14"/>
    <mergeCell ref="H4:H14"/>
    <mergeCell ref="I4:I14"/>
    <mergeCell ref="G23:G28"/>
    <mergeCell ref="H23:H28"/>
    <mergeCell ref="I23:I28"/>
    <mergeCell ref="F29:F33"/>
    <mergeCell ref="G29:G33"/>
    <mergeCell ref="H29:H33"/>
    <mergeCell ref="I29:I33"/>
    <mergeCell ref="F34:F43"/>
    <mergeCell ref="G34:G43"/>
    <mergeCell ref="H34:H43"/>
    <mergeCell ref="I34:I43"/>
    <mergeCell ref="F61:F62"/>
    <mergeCell ref="G61:G62"/>
    <mergeCell ref="H61:H62"/>
    <mergeCell ref="I61:I62"/>
    <mergeCell ref="K4:K46"/>
    <mergeCell ref="F55:F57"/>
    <mergeCell ref="G55:G57"/>
    <mergeCell ref="H55:H57"/>
    <mergeCell ref="I55:I57"/>
    <mergeCell ref="J55:J57"/>
    <mergeCell ref="F59:F60"/>
    <mergeCell ref="G59:G60"/>
    <mergeCell ref="H59:H60"/>
    <mergeCell ref="I59:I60"/>
    <mergeCell ref="F44:F46"/>
    <mergeCell ref="G44:G46"/>
    <mergeCell ref="H44:H46"/>
    <mergeCell ref="I44:I46"/>
    <mergeCell ref="J29:J46"/>
    <mergeCell ref="F49:F54"/>
    <mergeCell ref="G49:G54"/>
    <mergeCell ref="H49:H54"/>
    <mergeCell ref="I49:I54"/>
    <mergeCell ref="F23:F28"/>
  </mergeCells>
  <pageMargins left="0.19685039370078741" right="0.31496062992125984" top="0.19685039370078741" bottom="0.19685039370078741" header="0.31496062992125984" footer="0.11811023622047245"/>
  <pageSetup paperSize="9" scale="52" orientation="landscape" r:id="rId1"/>
  <rowBreaks count="3" manualBreakCount="3">
    <brk id="47" max="16383" man="1"/>
    <brk id="72" max="16383" man="1"/>
    <brk id="10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2" sqref="B22"/>
    </sheetView>
  </sheetViews>
  <sheetFormatPr defaultRowHeight="15" x14ac:dyDescent="0.25"/>
  <cols>
    <col min="1" max="1" width="31" customWidth="1"/>
    <col min="2" max="2" width="19.5703125" customWidth="1"/>
    <col min="3" max="3" width="26" customWidth="1"/>
    <col min="4" max="4" width="21.85546875" customWidth="1"/>
    <col min="5" max="5" width="28.7109375" customWidth="1"/>
  </cols>
  <sheetData>
    <row r="1" spans="1:5" ht="46.5" customHeight="1" thickBot="1" x14ac:dyDescent="0.3">
      <c r="A1" s="16"/>
      <c r="B1" s="16"/>
      <c r="C1" s="16"/>
      <c r="D1" s="16"/>
      <c r="E1" s="16"/>
    </row>
    <row r="2" spans="1:5" ht="23.25" customHeight="1" thickTop="1" thickBot="1" x14ac:dyDescent="0.3">
      <c r="A2" s="31" t="s">
        <v>199</v>
      </c>
      <c r="B2" s="17"/>
      <c r="C2" s="18"/>
      <c r="D2" s="18"/>
      <c r="E2" s="19"/>
    </row>
    <row r="3" spans="1:5" ht="40.5" customHeight="1" thickBot="1" x14ac:dyDescent="0.3">
      <c r="A3" s="31" t="s">
        <v>200</v>
      </c>
      <c r="B3" s="111"/>
      <c r="C3" s="112"/>
      <c r="D3" s="112"/>
      <c r="E3" s="113"/>
    </row>
    <row r="4" spans="1:5" ht="23.25" customHeight="1" thickBot="1" x14ac:dyDescent="0.3">
      <c r="A4" s="31" t="s">
        <v>201</v>
      </c>
      <c r="B4" s="20"/>
      <c r="C4" s="21"/>
      <c r="D4" s="21"/>
      <c r="E4" s="22"/>
    </row>
    <row r="5" spans="1:5" ht="35.25" customHeight="1" thickBot="1" x14ac:dyDescent="0.3">
      <c r="A5" s="32" t="s">
        <v>202</v>
      </c>
      <c r="B5" s="111" t="str">
        <f>Sběr!A2</f>
        <v>§ 59 - Kontaktní centra</v>
      </c>
      <c r="C5" s="112"/>
      <c r="D5" s="112"/>
      <c r="E5" s="113"/>
    </row>
    <row r="6" spans="1:5" ht="25.5" customHeight="1" thickBot="1" x14ac:dyDescent="0.3">
      <c r="A6" s="32" t="s">
        <v>203</v>
      </c>
      <c r="B6" s="20"/>
      <c r="C6" s="21"/>
      <c r="D6" s="21"/>
      <c r="E6" s="22"/>
    </row>
    <row r="7" spans="1:5" ht="41.25" customHeight="1" thickBot="1" x14ac:dyDescent="0.3">
      <c r="A7" s="33" t="s">
        <v>204</v>
      </c>
      <c r="B7" s="111"/>
      <c r="C7" s="112"/>
      <c r="D7" s="112"/>
      <c r="E7" s="113"/>
    </row>
    <row r="8" spans="1:5" ht="26.25" customHeight="1" thickBot="1" x14ac:dyDescent="0.3">
      <c r="A8" s="31" t="s">
        <v>205</v>
      </c>
      <c r="B8" s="35" t="s">
        <v>206</v>
      </c>
      <c r="C8" s="23"/>
      <c r="D8" s="35" t="s">
        <v>207</v>
      </c>
      <c r="E8" s="24"/>
    </row>
    <row r="9" spans="1:5" ht="26.25" customHeight="1" thickBot="1" x14ac:dyDescent="0.3">
      <c r="A9" s="31" t="s">
        <v>208</v>
      </c>
      <c r="B9" s="114"/>
      <c r="C9" s="115"/>
      <c r="D9" s="115"/>
      <c r="E9" s="116"/>
    </row>
    <row r="10" spans="1:5" ht="36" customHeight="1" thickBot="1" x14ac:dyDescent="0.3">
      <c r="A10" s="34" t="s">
        <v>209</v>
      </c>
      <c r="B10" s="108" t="s">
        <v>210</v>
      </c>
      <c r="C10" s="109"/>
      <c r="D10" s="108" t="s">
        <v>211</v>
      </c>
      <c r="E10" s="110"/>
    </row>
    <row r="11" spans="1:5" ht="15.75" thickTop="1" x14ac:dyDescent="0.25"/>
    <row r="12" spans="1:5" ht="23.25" customHeight="1" x14ac:dyDescent="0.25">
      <c r="A12" s="28" t="s">
        <v>215</v>
      </c>
      <c r="B12" s="48"/>
      <c r="C12" s="48"/>
      <c r="D12" s="48"/>
      <c r="E12" s="48"/>
    </row>
    <row r="13" spans="1:5" ht="17.25" customHeight="1" x14ac:dyDescent="0.25">
      <c r="A13" s="44" t="s">
        <v>218</v>
      </c>
      <c r="B13" s="44" t="s">
        <v>219</v>
      </c>
      <c r="C13" s="44"/>
      <c r="D13" s="44"/>
      <c r="E13" s="44"/>
    </row>
    <row r="14" spans="1:5" x14ac:dyDescent="0.25">
      <c r="A14" s="29" t="s">
        <v>216</v>
      </c>
      <c r="B14" s="30" t="s">
        <v>217</v>
      </c>
      <c r="C14" s="30"/>
      <c r="D14" s="30"/>
      <c r="E14" s="30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workbookViewId="0">
      <selection activeCell="X4" sqref="X4"/>
    </sheetView>
  </sheetViews>
  <sheetFormatPr defaultRowHeight="15" x14ac:dyDescent="0.25"/>
  <cols>
    <col min="2" max="2" width="18.85546875" customWidth="1"/>
    <col min="3" max="3" width="11.42578125" customWidth="1"/>
    <col min="4" max="4" width="21.7109375" customWidth="1"/>
    <col min="5" max="5" width="10.42578125" customWidth="1"/>
    <col min="17" max="18" width="10.85546875" customWidth="1"/>
    <col min="19" max="20" width="11.140625" customWidth="1"/>
    <col min="23" max="23" width="10.85546875" customWidth="1"/>
  </cols>
  <sheetData>
    <row r="1" spans="1:25" ht="36" customHeight="1" x14ac:dyDescent="0.25">
      <c r="A1" s="25"/>
      <c r="B1" s="25"/>
      <c r="C1" s="25"/>
      <c r="D1" s="25"/>
      <c r="E1" s="117" t="s">
        <v>1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</row>
    <row r="2" spans="1:25" ht="66" customHeight="1" x14ac:dyDescent="0.25">
      <c r="A2" s="40" t="s">
        <v>199</v>
      </c>
      <c r="B2" s="40" t="s">
        <v>212</v>
      </c>
      <c r="C2" s="40" t="s">
        <v>213</v>
      </c>
      <c r="D2" s="40" t="s">
        <v>204</v>
      </c>
      <c r="E2" s="37" t="s">
        <v>5</v>
      </c>
      <c r="F2" s="37" t="s">
        <v>225</v>
      </c>
      <c r="G2" s="37" t="s">
        <v>192</v>
      </c>
      <c r="H2" s="37" t="s">
        <v>225</v>
      </c>
      <c r="I2" s="37" t="s">
        <v>68</v>
      </c>
      <c r="J2" s="37" t="s">
        <v>225</v>
      </c>
      <c r="K2" s="37" t="s">
        <v>73</v>
      </c>
      <c r="L2" s="37" t="s">
        <v>225</v>
      </c>
      <c r="M2" s="37" t="s">
        <v>85</v>
      </c>
      <c r="N2" s="37" t="s">
        <v>225</v>
      </c>
      <c r="O2" s="37" t="s">
        <v>184</v>
      </c>
      <c r="P2" s="37" t="s">
        <v>225</v>
      </c>
      <c r="Q2" s="37" t="s">
        <v>134</v>
      </c>
      <c r="R2" s="37" t="s">
        <v>225</v>
      </c>
      <c r="S2" s="37" t="s">
        <v>139</v>
      </c>
      <c r="T2" s="37" t="s">
        <v>225</v>
      </c>
      <c r="U2" s="37" t="s">
        <v>147</v>
      </c>
      <c r="V2" s="37" t="s">
        <v>225</v>
      </c>
      <c r="W2" s="37" t="s">
        <v>214</v>
      </c>
      <c r="X2" s="37" t="s">
        <v>225</v>
      </c>
    </row>
    <row r="3" spans="1:25" x14ac:dyDescent="0.25">
      <c r="A3" s="38">
        <f>Identifikace!B2</f>
        <v>0</v>
      </c>
      <c r="B3" s="39">
        <f>Identifikace!B3</f>
        <v>0</v>
      </c>
      <c r="C3" s="38">
        <f>Identifikace!B4</f>
        <v>0</v>
      </c>
      <c r="D3" s="39">
        <f>Identifikace!B7</f>
        <v>0</v>
      </c>
      <c r="E3" s="36">
        <f>Sběr!K4</f>
        <v>0</v>
      </c>
      <c r="F3" s="36">
        <f>Sběr!K47</f>
        <v>0</v>
      </c>
      <c r="G3" s="36">
        <f>Sběr!K49</f>
        <v>0</v>
      </c>
      <c r="H3" s="36">
        <f>Sběr!K58</f>
        <v>0</v>
      </c>
      <c r="I3" s="36">
        <f>Sběr!K59</f>
        <v>0</v>
      </c>
      <c r="J3" s="36">
        <f>Sběr!K63</f>
        <v>0</v>
      </c>
      <c r="K3" s="36">
        <f>Sběr!K64</f>
        <v>0</v>
      </c>
      <c r="L3" s="36">
        <f>Sběr!K72</f>
        <v>0</v>
      </c>
      <c r="M3" s="36">
        <f>Sběr!K73</f>
        <v>0</v>
      </c>
      <c r="N3" s="36">
        <f>Sběr!K90</f>
        <v>0</v>
      </c>
      <c r="O3" s="36">
        <f>Sběr!K91</f>
        <v>0</v>
      </c>
      <c r="P3" s="36">
        <f>Sběr!K104</f>
        <v>0</v>
      </c>
      <c r="Q3" s="36">
        <f>Sběr!K105</f>
        <v>0</v>
      </c>
      <c r="R3" s="36">
        <f>Sběr!K106</f>
        <v>0</v>
      </c>
      <c r="S3" s="36">
        <f>Sběr!K107</f>
        <v>0</v>
      </c>
      <c r="T3" s="36">
        <f>Sběr!K112</f>
        <v>0</v>
      </c>
      <c r="U3" s="36">
        <f>Sběr!K113</f>
        <v>0</v>
      </c>
      <c r="V3" s="36">
        <f>Sběr!K124</f>
        <v>0</v>
      </c>
      <c r="W3" s="36">
        <f>Sběr!K125</f>
        <v>0</v>
      </c>
      <c r="X3" s="36">
        <f>Sběr!K151</f>
        <v>0</v>
      </c>
      <c r="Y3">
        <f>SUM(E3:X3)</f>
        <v>0</v>
      </c>
    </row>
  </sheetData>
  <mergeCells count="1">
    <mergeCell ref="E1:X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2017-10-01T09:30:41Z</cp:lastPrinted>
  <dcterms:created xsi:type="dcterms:W3CDTF">2017-02-23T11:40:53Z</dcterms:created>
  <dcterms:modified xsi:type="dcterms:W3CDTF">2017-10-01T09:33:34Z</dcterms:modified>
</cp:coreProperties>
</file>