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vrova.d\AppData\Local\Microsoft\Windows\Temporary Internet Files\Content.Outlook\6G2PL893\"/>
    </mc:Choice>
  </mc:AlternateContent>
  <bookViews>
    <workbookView xWindow="480" yWindow="60" windowWidth="18195" windowHeight="11760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52511"/>
</workbook>
</file>

<file path=xl/calcChain.xml><?xml version="1.0" encoding="utf-8"?>
<calcChain xmlns="http://schemas.openxmlformats.org/spreadsheetml/2006/main">
  <c r="I84" i="1" l="1"/>
  <c r="I85" i="1"/>
  <c r="I77" i="1" l="1"/>
  <c r="D3" i="3" l="1"/>
  <c r="C3" i="3"/>
  <c r="B3" i="3"/>
  <c r="A3" i="3"/>
  <c r="G135" i="1"/>
  <c r="H135" i="1"/>
  <c r="F135" i="1"/>
  <c r="B5" i="2" l="1"/>
  <c r="I9" i="1"/>
  <c r="I64" i="1" l="1"/>
  <c r="I133" i="1"/>
  <c r="I132" i="1"/>
  <c r="I131" i="1"/>
  <c r="I130" i="1"/>
  <c r="I129" i="1"/>
  <c r="I128" i="1"/>
  <c r="I127" i="1"/>
  <c r="J127" i="1" s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J103" i="1" s="1"/>
  <c r="I102" i="1"/>
  <c r="I101" i="1"/>
  <c r="I100" i="1"/>
  <c r="I99" i="1"/>
  <c r="J99" i="1" s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3" i="1"/>
  <c r="J83" i="1" s="1"/>
  <c r="I82" i="1"/>
  <c r="I81" i="1"/>
  <c r="I80" i="1"/>
  <c r="I79" i="1"/>
  <c r="I78" i="1"/>
  <c r="I76" i="1"/>
  <c r="I75" i="1"/>
  <c r="I74" i="1"/>
  <c r="I73" i="1"/>
  <c r="I72" i="1"/>
  <c r="I71" i="1"/>
  <c r="I70" i="1"/>
  <c r="J70" i="1" s="1"/>
  <c r="I69" i="1"/>
  <c r="I68" i="1"/>
  <c r="I67" i="1"/>
  <c r="I66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J49" i="1" s="1"/>
  <c r="I48" i="1"/>
  <c r="J48" i="1" s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I6" i="1"/>
  <c r="I5" i="1"/>
  <c r="I4" i="1"/>
  <c r="J74" i="1" l="1"/>
  <c r="J4" i="1"/>
  <c r="J33" i="1"/>
  <c r="K33" i="1" s="1"/>
  <c r="F3" i="3" s="1"/>
  <c r="J86" i="1"/>
  <c r="J90" i="1"/>
  <c r="J110" i="1"/>
  <c r="K99" i="1" s="1"/>
  <c r="K3" i="3" s="1"/>
  <c r="J112" i="1"/>
  <c r="J128" i="1"/>
  <c r="J130" i="1"/>
  <c r="J67" i="1"/>
  <c r="I135" i="1"/>
  <c r="J50" i="1"/>
  <c r="J54" i="1"/>
  <c r="K54" i="1" s="1"/>
  <c r="H3" i="3" s="1"/>
  <c r="J64" i="1"/>
  <c r="K64" i="1" s="1"/>
  <c r="I3" i="3" s="1"/>
  <c r="J24" i="1"/>
  <c r="J28" i="1"/>
  <c r="J40" i="1"/>
  <c r="K40" i="1" l="1"/>
  <c r="G3" i="3" s="1"/>
  <c r="J135" i="1"/>
  <c r="K112" i="1"/>
  <c r="L3" i="3" s="1"/>
  <c r="K83" i="1"/>
  <c r="J3" i="3" s="1"/>
  <c r="M3" i="3" s="1"/>
  <c r="K4" i="1"/>
  <c r="E3" i="3" s="1"/>
  <c r="K135" i="1" l="1"/>
</calcChain>
</file>

<file path=xl/sharedStrings.xml><?xml version="1.0" encoding="utf-8"?>
<sst xmlns="http://schemas.openxmlformats.org/spreadsheetml/2006/main" count="254" uniqueCount="240">
  <si>
    <t>§ 46 - Denní stacionáře</t>
  </si>
  <si>
    <t xml:space="preserve">Výsledná kompetence </t>
  </si>
  <si>
    <t>Oblast potřeb</t>
  </si>
  <si>
    <t>Téma</t>
  </si>
  <si>
    <t>Potřeba uživatele</t>
  </si>
  <si>
    <t>Co daná potřeba např. zahrnuje</t>
  </si>
  <si>
    <t xml:space="preserve">Osoba pečuje o svou hygienu podle svých potřeb a zvyklostí </t>
  </si>
  <si>
    <t>Osobní hygiena</t>
  </si>
  <si>
    <t>Denní hygiena</t>
  </si>
  <si>
    <t>Běžná denní hygiena</t>
  </si>
  <si>
    <t>Mytí během dne (rukou, obličeje atd.)</t>
  </si>
  <si>
    <t>Použití intimspreje</t>
  </si>
  <si>
    <t>Péče o ústa</t>
  </si>
  <si>
    <t>Péče o zubní náhrady – očištění, nasazení</t>
  </si>
  <si>
    <t>Čištění zubů</t>
  </si>
  <si>
    <t>Oholení se</t>
  </si>
  <si>
    <t>Česání a mytí vlasů</t>
  </si>
  <si>
    <t xml:space="preserve">Česání </t>
  </si>
  <si>
    <t>Mytí vlasů a další péče o vlasy (balzám atd.)</t>
  </si>
  <si>
    <t>Úprava vlasů (vyfoukání, natočení, nalakování vlasů apod.)</t>
  </si>
  <si>
    <t>Péče o nehty na rukou</t>
  </si>
  <si>
    <t xml:space="preserve">Ostříhání si nehtů </t>
  </si>
  <si>
    <t>Nalakování nehtů</t>
  </si>
  <si>
    <t>Péče o nehty na nohou</t>
  </si>
  <si>
    <t xml:space="preserve">Ostříhání nehtů </t>
  </si>
  <si>
    <t xml:space="preserve">Péče o oči </t>
  </si>
  <si>
    <t>Umývání očí</t>
  </si>
  <si>
    <t>Nasazení brýlí</t>
  </si>
  <si>
    <t>Čištění brýlí</t>
  </si>
  <si>
    <t>Aplikace kontaktních čoček a péče o ně</t>
  </si>
  <si>
    <t xml:space="preserve">Péče o uši </t>
  </si>
  <si>
    <t>Čištění uší</t>
  </si>
  <si>
    <t xml:space="preserve">Nasazení naslouchadla </t>
  </si>
  <si>
    <t>Čištění naslouchadla</t>
  </si>
  <si>
    <t>Výměna baterií v naslouchadle</t>
  </si>
  <si>
    <t xml:space="preserve">Mytí a koupání </t>
  </si>
  <si>
    <t>Mytí těla a koupání</t>
  </si>
  <si>
    <t xml:space="preserve">Mytí celého těla </t>
  </si>
  <si>
    <t>Sprchování</t>
  </si>
  <si>
    <t>Koupání</t>
  </si>
  <si>
    <t>Ošetření pokožky, včetně nohou, po koupeli nebo sprše</t>
  </si>
  <si>
    <t>Výkon fyziologické potřeby</t>
  </si>
  <si>
    <t xml:space="preserve">Výkon fyziologické potřeby  </t>
  </si>
  <si>
    <t xml:space="preserve">Použití WC </t>
  </si>
  <si>
    <t>Použití toaletního křesla</t>
  </si>
  <si>
    <t>Výměna inkontinenčních pomůcek</t>
  </si>
  <si>
    <t>Vypuštění sběrného sáčku na moč</t>
  </si>
  <si>
    <t>Výměna menstruačních vložek</t>
  </si>
  <si>
    <t>Zvládání běžných úkonů péče o vlastní osobu</t>
  </si>
  <si>
    <t xml:space="preserve">Oblékání </t>
  </si>
  <si>
    <t xml:space="preserve">Oblékání, svlékání </t>
  </si>
  <si>
    <t>Volba vhodného oblečení a doplňků (počasí, příležitost a vhodné vrstvení)</t>
  </si>
  <si>
    <t>Obouvání, zouvání</t>
  </si>
  <si>
    <t>Volba vhodné obuvi s ohledem na počasí, příležitost a celkový vzhled</t>
  </si>
  <si>
    <t>Nazouvání a zouvání obuvi, popř. s využitím vhodných pomůcek</t>
  </si>
  <si>
    <t>Celková úprava vzhledu</t>
  </si>
  <si>
    <t xml:space="preserve">Líčení/odlíčení </t>
  </si>
  <si>
    <t>Úprava vzhledu (např. při odchodu ven, před zrcadlem)</t>
  </si>
  <si>
    <t>Použití parfému</t>
  </si>
  <si>
    <t>Samostatný pohyb</t>
  </si>
  <si>
    <t>Změna polohy</t>
  </si>
  <si>
    <t>Změny polohy na lůžku</t>
  </si>
  <si>
    <t>Změna polohy těla na lůžku</t>
  </si>
  <si>
    <t xml:space="preserve">Posazení na lůžku </t>
  </si>
  <si>
    <t>Manipulování s polohovatelným lůžkem</t>
  </si>
  <si>
    <t>Vstávání a uléhání na lůžko</t>
  </si>
  <si>
    <t xml:space="preserve">Vstání z lůžka </t>
  </si>
  <si>
    <t xml:space="preserve">Ulehnutí na lůžko  </t>
  </si>
  <si>
    <t>Přesun na vozík a na lůžko</t>
  </si>
  <si>
    <t>Stání a sezení</t>
  </si>
  <si>
    <t>Stoupnutí si</t>
  </si>
  <si>
    <t>Sezení mimo lůžko</t>
  </si>
  <si>
    <t>Přemísťování předmětů denní potřeby a manipulace s nimi</t>
  </si>
  <si>
    <t>Přemísťování předmětů denní potřeby</t>
  </si>
  <si>
    <t>Pohyb v prostoru stacionáře</t>
  </si>
  <si>
    <t>Pohyb v prostoru stacionáře</t>
  </si>
  <si>
    <t>Pohyb mimo stacionář</t>
  </si>
  <si>
    <t>Chůze</t>
  </si>
  <si>
    <t>Chůze po rovině</t>
  </si>
  <si>
    <t>Chůze po schodech</t>
  </si>
  <si>
    <t>Pohyb po domě a vyjití z domu</t>
  </si>
  <si>
    <t>Osoba se stravuje podle svých zvyklostí a potřeb, má zajištěnou stravu</t>
  </si>
  <si>
    <t>Zajištění stravování</t>
  </si>
  <si>
    <t>Příprava a přijímání stravy</t>
  </si>
  <si>
    <t>Výběr stravy</t>
  </si>
  <si>
    <t>Volba z nabídky, volba množství</t>
  </si>
  <si>
    <t>Příprava stravy</t>
  </si>
  <si>
    <t>Příprava/vaření jídla (studená, teplá)</t>
  </si>
  <si>
    <t>Ohřívání stravy</t>
  </si>
  <si>
    <t>Příprava studených a teplých nápojů</t>
  </si>
  <si>
    <t>Podání jídla na talíř (servírování)</t>
  </si>
  <si>
    <t>Sledování doby spotřeby u potravin</t>
  </si>
  <si>
    <t>Přijímání stravy</t>
  </si>
  <si>
    <t>Najedení</t>
  </si>
  <si>
    <t>Napití</t>
  </si>
  <si>
    <t>Porcování stravy</t>
  </si>
  <si>
    <t xml:space="preserve">Zajištění potravin </t>
  </si>
  <si>
    <t>Posouzení, jaké potraviny je potřeba nakoupit</t>
  </si>
  <si>
    <t>Zajištění kontaktu se společenským prostředím</t>
  </si>
  <si>
    <t>Komunikace</t>
  </si>
  <si>
    <t>Dostatečná slovní zásoba, či alternativní dovednost vyjádření vlastních potřeb a navázání kontaktu</t>
  </si>
  <si>
    <t>Dostatečná slovní zásoba pro vyjádření vlastních potřeb a navázání kontaktu</t>
  </si>
  <si>
    <t>Schopnost alternativní komunikace, kterou lze vyjádřit potřeby a navázat kontakt</t>
  </si>
  <si>
    <t>Společenské kontakty</t>
  </si>
  <si>
    <t xml:space="preserve">Navazování a udržování partnerských, přátelských a jiných společenských vztahů </t>
  </si>
  <si>
    <t>Uskutečnění kontaktu s rodinou nebo blízkými</t>
  </si>
  <si>
    <t xml:space="preserve">Uskutečnění kontaktu s přáteli  </t>
  </si>
  <si>
    <t>Navazování a udržování partnerských vztahů</t>
  </si>
  <si>
    <t>Orientace</t>
  </si>
  <si>
    <t>Orientace v čase (během dne, v týdnu, ročním období)</t>
  </si>
  <si>
    <t>Orientace v prostorách stacionáře (nalezení WC, jídelny apod.)</t>
  </si>
  <si>
    <t>Orientace mimo stacionář (ulice, zahrada, obchod apod.)</t>
  </si>
  <si>
    <t>Orientace v osobách (poznávání blízkých, pracovníků služby, lékařů apod.)</t>
  </si>
  <si>
    <t>Využívání běžných veřejných služeb</t>
  </si>
  <si>
    <t>Využívání veřejných služeb a zapojování do sociálních aktivit odpovídajících věku</t>
  </si>
  <si>
    <t>Nakupování v obchodě (orientace, výběr, zaplacení zboží)</t>
  </si>
  <si>
    <t xml:space="preserve">Využívání pošty </t>
  </si>
  <si>
    <t>Využívání banky</t>
  </si>
  <si>
    <t>Navštěvování obecního úřadu, úřadu práce</t>
  </si>
  <si>
    <t>Navštěvování zájmových klubů, knihovny</t>
  </si>
  <si>
    <t>Návštěva čistírny, opravny, servisu atd.</t>
  </si>
  <si>
    <t xml:space="preserve">Návštěva restaurace, kina, divadla </t>
  </si>
  <si>
    <t>Návštěva sportovišť, bazénu, hřiště</t>
  </si>
  <si>
    <t>Přeprava běžnými dopravními prostředky</t>
  </si>
  <si>
    <t>Seberealizace</t>
  </si>
  <si>
    <t xml:space="preserve">Vzdělávání   </t>
  </si>
  <si>
    <t>Získání znalostí a dovedností</t>
  </si>
  <si>
    <t xml:space="preserve">Navštěvování školy a jiných vzdělávacích zařízení, vzdělávacích kurzů </t>
  </si>
  <si>
    <t>Podpora při zvládání nároků vzdělávání</t>
  </si>
  <si>
    <t>Pracovní a jiné uplatnění</t>
  </si>
  <si>
    <t>Volba pracovního uplatnění</t>
  </si>
  <si>
    <t>Hledání pracovního nebo obdobného uplatnění (např. dobrovolnická činnost)</t>
  </si>
  <si>
    <t>Příprava na pracovní uplatnění</t>
  </si>
  <si>
    <t>Pokračování v pracovní činnosti</t>
  </si>
  <si>
    <t>Oblíbené činnosti</t>
  </si>
  <si>
    <t xml:space="preserve">Oblíbené činnosti </t>
  </si>
  <si>
    <t>Znalost možností a umění si naplánovat oblíbené činnosti</t>
  </si>
  <si>
    <t>Čtení</t>
  </si>
  <si>
    <t>Poslech hudby a mluveného slova</t>
  </si>
  <si>
    <t>Sledování TV, videa, DVD</t>
  </si>
  <si>
    <t>Používání internetu</t>
  </si>
  <si>
    <t>Sportovní aktivity</t>
  </si>
  <si>
    <t>Ruční práce, výtvarné činnosti</t>
  </si>
  <si>
    <t>Uspokojení duchovních potřeb – návštěva kostela, farního společenství</t>
  </si>
  <si>
    <t xml:space="preserve">Jiné oblíbené činnosti – např. péče o zvíře, sběratelství </t>
  </si>
  <si>
    <t>Opatření pro zajištění bezpečí</t>
  </si>
  <si>
    <t xml:space="preserve">Přivolání pomoci </t>
  </si>
  <si>
    <t>Prevence pádu a jiného zranění, zdravotních rizik spojených s onemocněním</t>
  </si>
  <si>
    <t>Pomůcky, které zvýší bezpečí/omezí rizika pádu, nebo rizika spojená s onemocněním</t>
  </si>
  <si>
    <t>Rozpoznání zhoršujícího se zdravotního stavu (např. ataky duševní nemoci)</t>
  </si>
  <si>
    <t>Zdraví</t>
  </si>
  <si>
    <t>Provedení jednoduchého ošetření</t>
  </si>
  <si>
    <t xml:space="preserve">Použití leukoplasti, obvazu, pružného obinadla, dezinfekce atd. </t>
  </si>
  <si>
    <t>Zajištění potřebných léků</t>
  </si>
  <si>
    <t xml:space="preserve">Pití tekutin v dostatečném množství </t>
  </si>
  <si>
    <t>Dodržování diety</t>
  </si>
  <si>
    <t>Rozvoj hybnosti a prevence omezení hybnosti</t>
  </si>
  <si>
    <t>Pravidelná cvičení, polohování, apod.</t>
  </si>
  <si>
    <t>Zdravá výživa</t>
  </si>
  <si>
    <t>Znalost zásad zdravé výživy</t>
  </si>
  <si>
    <t xml:space="preserve">Znalost potravin, které prospívají/škodí </t>
  </si>
  <si>
    <t>Znalost optimálního množství určitého jídla</t>
  </si>
  <si>
    <t>Osoba ví, jak uplatňovat svá práva, jak předcházet riziku zneužití</t>
  </si>
  <si>
    <t>Uplatňování práv a oprávněných zájmů a obstarávání osobních záležitostí</t>
  </si>
  <si>
    <t>Finanční a majetková oblast</t>
  </si>
  <si>
    <t xml:space="preserve">Hospodaření s finančními prostředky </t>
  </si>
  <si>
    <t>Rozvržení příjmu tak, aby byly pokryty všechny platby</t>
  </si>
  <si>
    <t>Provádění úhrad spojených s bydlením, vlastnictvím nemovitosti, užíváním telefonu apod.</t>
  </si>
  <si>
    <t>Provádění úhrady – jiné</t>
  </si>
  <si>
    <t>Řešení dluhů, exekucí</t>
  </si>
  <si>
    <t>Jednání s věřiteli</t>
  </si>
  <si>
    <t>Přijetí opatření k minimalizaci rizik plynoucích z dluhů (ztráta majetku, bytu apod.)</t>
  </si>
  <si>
    <t>Jednání s orgánem, který nařídil exekuci</t>
  </si>
  <si>
    <t>Uzavírání smluv</t>
  </si>
  <si>
    <t>Uzavření smlouvy o nájmu</t>
  </si>
  <si>
    <t>Uzavření kupní smlouvy (jiné než běžný nákup v obchodě)</t>
  </si>
  <si>
    <t>Převedení majetku</t>
  </si>
  <si>
    <t>Pronájem nemovitosti (bytu, nebo jeho části, domu, zahrady, chalupy atd.)</t>
  </si>
  <si>
    <t>Darování majetku</t>
  </si>
  <si>
    <t>Využití sociálních dávek a jiných výhod</t>
  </si>
  <si>
    <t xml:space="preserve">Uplatnění nároku na nárokové dávky + výhody např. průkaz ZTP, příspěvek na péči </t>
  </si>
  <si>
    <t>Požádání o nenárokové dávky</t>
  </si>
  <si>
    <t>Uplatňování práva na pomoc úřadu práce při hledání zaměstnání</t>
  </si>
  <si>
    <t>Základní doklady</t>
  </si>
  <si>
    <t>Platné osobní doklady</t>
  </si>
  <si>
    <t>Zajištění platných osobních dokladů- např. občanský průkaz, pas, rodný list, průkaz zdravotní pojišťovny</t>
  </si>
  <si>
    <t>Účast na veřejném životě</t>
  </si>
  <si>
    <t>Uplatnění práva volit</t>
  </si>
  <si>
    <t>Uplatnění petičního práva</t>
  </si>
  <si>
    <t>Ochrana práv</t>
  </si>
  <si>
    <t>Ochrana před zneužíváním</t>
  </si>
  <si>
    <t xml:space="preserve">Ochrana práv v oblasti sousedských, či občanských vztahů, vztahů v denním stacionáři  </t>
  </si>
  <si>
    <t>Uplatňování pomoci ombudsmana (proti rozhodnutí orgánu veřejné správy)</t>
  </si>
  <si>
    <t>Znalost kontaktů na pomáhající subjekty v případě zneužití, nebo ohrožení zneužitím</t>
  </si>
  <si>
    <t>Znalost kontaktů na pomáhající subjekty v případě domácího násilí, nebo ohrožení domácím násilím</t>
  </si>
  <si>
    <t>Manipulace s předměty</t>
  </si>
  <si>
    <t>měsíc 1</t>
  </si>
  <si>
    <t>měsíc 2</t>
  </si>
  <si>
    <t>měsíc 3</t>
  </si>
  <si>
    <t>CELKEM</t>
  </si>
  <si>
    <t>Celkem téma</t>
  </si>
  <si>
    <t>Celkem oblast potřeb</t>
  </si>
  <si>
    <t>Oblékání a svlékání jednotlivých částí oblečení, popř. s využitím vhodných pomůcek</t>
  </si>
  <si>
    <t>Osoba se pohybuje podle svých potřeb a zvyklostí            Osoba kontroluje prostor kolem sebe, je v optimální poloze s ohledem na své potřeby a zdravotní stav</t>
  </si>
  <si>
    <t>Osoba je schopná vyjádřit své myšlenky, přání, potřeby          Osoba je schopná sdílet svá přání, potřeby, myšlenky s druhými            Komunikace zmírňuje nepříznivou sociální situaci, brání izolaci a zmírňuje degeneraci osobnosti            Osoba je v kontaktu se společenským prostředím podle svých potřeb a přání</t>
  </si>
  <si>
    <t>Osoba se realizuje v práci/ve smysluplné činnosti            Osoba tráví volný čas podle svých přání a potřeb</t>
  </si>
  <si>
    <t>Nakládání s majtekem</t>
  </si>
  <si>
    <t>Uplatnění práva na hmotné zabezpečení ve stáří, v invaliditě (důchod)</t>
  </si>
  <si>
    <t>IČ</t>
  </si>
  <si>
    <t xml:space="preserve"> Název poskytovatele </t>
  </si>
  <si>
    <t>Identifikátor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</si>
  <si>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</si>
  <si>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</si>
  <si>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</si>
  <si>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</si>
  <si>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</si>
  <si>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</si>
  <si>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</si>
  <si>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</si>
  <si>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</si>
  <si>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</si>
  <si>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</si>
  <si>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</si>
  <si>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Kontrolní součet</t>
  </si>
  <si>
    <t>Specifika služby:</t>
  </si>
  <si>
    <t>Doba vykazování:</t>
  </si>
  <si>
    <t>3 měsíce po sobě jdoucí</t>
  </si>
  <si>
    <t xml:space="preserve"> </t>
  </si>
  <si>
    <t>Zajištění bezpečí</t>
  </si>
  <si>
    <t>Péče o zdraví a bezpečí (rizika)</t>
  </si>
  <si>
    <t xml:space="preserve">Vysmrkání se, utření nosu </t>
  </si>
  <si>
    <t>Bezpečný pohyb po místnosti, WC, využití plošiny, výtahu</t>
  </si>
  <si>
    <t>Pohyb mimo stacionář, využití plošiny, výtahu</t>
  </si>
  <si>
    <t>Výchovně-vzdělávací činnosti</t>
  </si>
  <si>
    <t xml:space="preserve">Dodržování léčebného režimu </t>
  </si>
  <si>
    <t xml:space="preserve">Dohled (asistence) při užívání léků v lékařem stanovené době </t>
  </si>
  <si>
    <t xml:space="preserve">Dodržení doporučení fyzioterapeuta </t>
  </si>
  <si>
    <t>Vykazování:</t>
  </si>
  <si>
    <t>rada, podpora, provedení</t>
  </si>
  <si>
    <t>Uplatňování občanských a politických práv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</si>
</sst>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5" xfId="0" applyFont="1" applyFill="1" applyBorder="1"/>
    <xf numFmtId="0" fontId="0" fillId="4" borderId="0" xfId="0" applyFont="1" applyFill="1" applyBorder="1"/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4" borderId="24" xfId="0" applyFont="1" applyFill="1" applyBorder="1"/>
    <xf numFmtId="0" fontId="4" fillId="0" borderId="10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6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47" xfId="0" applyBorder="1"/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6" borderId="0" xfId="0" applyFont="1" applyFill="1" applyAlignment="1">
      <alignment horizontal="center" vertical="center" wrapText="1"/>
    </xf>
    <xf numFmtId="0" fontId="13" fillId="0" borderId="0" xfId="0" applyFont="1"/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4" fillId="4" borderId="48" xfId="0" applyFont="1" applyFill="1" applyBorder="1" applyAlignment="1">
      <alignment vertical="center" wrapText="1"/>
    </xf>
    <xf numFmtId="0" fontId="14" fillId="6" borderId="48" xfId="0" applyFont="1" applyFill="1" applyBorder="1" applyAlignment="1">
      <alignment vertical="center" wrapText="1"/>
    </xf>
    <xf numFmtId="0" fontId="14" fillId="4" borderId="51" xfId="0" applyFont="1" applyFill="1" applyBorder="1" applyAlignment="1">
      <alignment vertical="center" wrapText="1"/>
    </xf>
    <xf numFmtId="0" fontId="14" fillId="4" borderId="53" xfId="0" applyFont="1" applyFill="1" applyBorder="1" applyAlignment="1">
      <alignment vertical="center" wrapText="1"/>
    </xf>
    <xf numFmtId="0" fontId="14" fillId="6" borderId="5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4" fillId="6" borderId="12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horizontal="left" vertical="top" wrapText="1"/>
    </xf>
    <xf numFmtId="0" fontId="4" fillId="6" borderId="23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0" xfId="0" applyFill="1"/>
    <xf numFmtId="3" fontId="7" fillId="0" borderId="26" xfId="0" applyNumberFormat="1" applyFont="1" applyBorder="1" applyAlignment="1">
      <alignment horizontal="center" vertical="center"/>
    </xf>
    <xf numFmtId="3" fontId="7" fillId="0" borderId="27" xfId="0" applyNumberFormat="1" applyFont="1" applyBorder="1"/>
    <xf numFmtId="3" fontId="7" fillId="0" borderId="35" xfId="0" applyNumberFormat="1" applyFont="1" applyBorder="1"/>
    <xf numFmtId="3" fontId="7" fillId="0" borderId="28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19" xfId="0" applyNumberFormat="1" applyFont="1" applyBorder="1"/>
    <xf numFmtId="3" fontId="7" fillId="0" borderId="20" xfId="0" applyNumberFormat="1" applyFont="1" applyBorder="1" applyAlignment="1">
      <alignment horizontal="center" vertical="center"/>
    </xf>
    <xf numFmtId="3" fontId="7" fillId="0" borderId="37" xfId="0" applyNumberFormat="1" applyFont="1" applyBorder="1"/>
    <xf numFmtId="3" fontId="7" fillId="0" borderId="32" xfId="0" applyNumberFormat="1" applyFont="1" applyBorder="1"/>
    <xf numFmtId="3" fontId="7" fillId="0" borderId="25" xfId="0" applyNumberFormat="1" applyFont="1" applyBorder="1" applyAlignment="1">
      <alignment horizontal="center" vertical="center"/>
    </xf>
    <xf numFmtId="3" fontId="7" fillId="0" borderId="40" xfId="0" applyNumberFormat="1" applyFont="1" applyBorder="1"/>
    <xf numFmtId="3" fontId="7" fillId="0" borderId="28" xfId="0" applyNumberFormat="1" applyFont="1" applyBorder="1"/>
    <xf numFmtId="3" fontId="7" fillId="0" borderId="15" xfId="0" applyNumberFormat="1" applyFont="1" applyBorder="1"/>
    <xf numFmtId="3" fontId="7" fillId="0" borderId="36" xfId="0" applyNumberFormat="1" applyFont="1" applyBorder="1"/>
    <xf numFmtId="3" fontId="0" fillId="0" borderId="0" xfId="0" applyNumberFormat="1"/>
    <xf numFmtId="3" fontId="0" fillId="0" borderId="45" xfId="0" applyNumberFormat="1" applyBorder="1"/>
    <xf numFmtId="3" fontId="7" fillId="5" borderId="26" xfId="0" applyNumberFormat="1" applyFont="1" applyFill="1" applyBorder="1" applyAlignment="1">
      <alignment horizontal="center" vertical="center"/>
    </xf>
    <xf numFmtId="3" fontId="7" fillId="5" borderId="27" xfId="0" applyNumberFormat="1" applyFont="1" applyFill="1" applyBorder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/>
    </xf>
    <xf numFmtId="3" fontId="7" fillId="5" borderId="28" xfId="0" applyNumberFormat="1" applyFont="1" applyFill="1" applyBorder="1" applyAlignment="1">
      <alignment horizontal="center" vertical="center"/>
    </xf>
    <xf numFmtId="3" fontId="7" fillId="5" borderId="15" xfId="0" applyNumberFormat="1" applyFont="1" applyFill="1" applyBorder="1" applyAlignment="1">
      <alignment horizontal="center" vertical="center"/>
    </xf>
    <xf numFmtId="3" fontId="7" fillId="5" borderId="36" xfId="0" applyNumberFormat="1" applyFont="1" applyFill="1" applyBorder="1" applyAlignment="1">
      <alignment horizontal="center" vertical="center"/>
    </xf>
    <xf numFmtId="3" fontId="7" fillId="5" borderId="19" xfId="0" applyNumberFormat="1" applyFont="1" applyFill="1" applyBorder="1" applyAlignment="1">
      <alignment horizontal="center" vertical="center"/>
    </xf>
    <xf numFmtId="3" fontId="7" fillId="5" borderId="20" xfId="0" applyNumberFormat="1" applyFont="1" applyFill="1" applyBorder="1" applyAlignment="1">
      <alignment horizontal="center" vertical="center"/>
    </xf>
    <xf numFmtId="3" fontId="7" fillId="5" borderId="37" xfId="0" applyNumberFormat="1" applyFont="1" applyFill="1" applyBorder="1" applyAlignment="1">
      <alignment horizontal="center" vertical="center"/>
    </xf>
    <xf numFmtId="3" fontId="7" fillId="5" borderId="29" xfId="0" applyNumberFormat="1" applyFont="1" applyFill="1" applyBorder="1" applyAlignment="1">
      <alignment horizontal="center" vertical="center"/>
    </xf>
    <xf numFmtId="3" fontId="7" fillId="5" borderId="30" xfId="0" applyNumberFormat="1" applyFont="1" applyFill="1" applyBorder="1" applyAlignment="1">
      <alignment horizontal="center" vertical="center"/>
    </xf>
    <xf numFmtId="3" fontId="7" fillId="5" borderId="38" xfId="0" applyNumberFormat="1" applyFont="1" applyFill="1" applyBorder="1" applyAlignment="1">
      <alignment horizontal="center" vertical="center"/>
    </xf>
    <xf numFmtId="3" fontId="7" fillId="6" borderId="26" xfId="0" applyNumberFormat="1" applyFont="1" applyFill="1" applyBorder="1" applyAlignment="1">
      <alignment horizontal="center" vertical="center"/>
    </xf>
    <xf numFmtId="3" fontId="7" fillId="6" borderId="27" xfId="0" applyNumberFormat="1" applyFont="1" applyFill="1" applyBorder="1" applyAlignment="1">
      <alignment horizontal="center" vertical="center"/>
    </xf>
    <xf numFmtId="3" fontId="7" fillId="6" borderId="35" xfId="0" applyNumberFormat="1" applyFont="1" applyFill="1" applyBorder="1" applyAlignment="1">
      <alignment horizontal="center" vertical="center"/>
    </xf>
    <xf numFmtId="3" fontId="7" fillId="6" borderId="41" xfId="0" applyNumberFormat="1" applyFont="1" applyFill="1" applyBorder="1" applyAlignment="1">
      <alignment horizontal="center" vertical="center"/>
    </xf>
    <xf numFmtId="3" fontId="7" fillId="6" borderId="28" xfId="0" applyNumberFormat="1" applyFont="1" applyFill="1" applyBorder="1" applyAlignment="1">
      <alignment horizontal="center" vertical="center"/>
    </xf>
    <xf numFmtId="3" fontId="7" fillId="6" borderId="15" xfId="0" applyNumberFormat="1" applyFont="1" applyFill="1" applyBorder="1" applyAlignment="1">
      <alignment horizontal="center" vertical="center"/>
    </xf>
    <xf numFmtId="3" fontId="7" fillId="6" borderId="36" xfId="0" applyNumberFormat="1" applyFont="1" applyFill="1" applyBorder="1" applyAlignment="1">
      <alignment horizontal="center" vertical="center"/>
    </xf>
    <xf numFmtId="3" fontId="7" fillId="6" borderId="14" xfId="0" applyNumberFormat="1" applyFont="1" applyFill="1" applyBorder="1" applyAlignment="1">
      <alignment horizontal="center" vertical="center"/>
    </xf>
    <xf numFmtId="3" fontId="7" fillId="6" borderId="19" xfId="0" applyNumberFormat="1" applyFont="1" applyFill="1" applyBorder="1" applyAlignment="1">
      <alignment horizontal="center" vertical="center"/>
    </xf>
    <xf numFmtId="3" fontId="7" fillId="6" borderId="20" xfId="0" applyNumberFormat="1" applyFont="1" applyFill="1" applyBorder="1" applyAlignment="1">
      <alignment horizontal="center" vertical="center"/>
    </xf>
    <xf numFmtId="3" fontId="7" fillId="6" borderId="37" xfId="0" applyNumberFormat="1" applyFont="1" applyFill="1" applyBorder="1" applyAlignment="1">
      <alignment horizontal="center" vertical="center"/>
    </xf>
    <xf numFmtId="3" fontId="7" fillId="6" borderId="21" xfId="0" applyNumberFormat="1" applyFont="1" applyFill="1" applyBorder="1" applyAlignment="1">
      <alignment horizontal="center" vertical="center"/>
    </xf>
    <xf numFmtId="3" fontId="7" fillId="6" borderId="29" xfId="0" applyNumberFormat="1" applyFont="1" applyFill="1" applyBorder="1" applyAlignment="1">
      <alignment horizontal="center" vertical="center"/>
    </xf>
    <xf numFmtId="3" fontId="7" fillId="6" borderId="30" xfId="0" applyNumberFormat="1" applyFont="1" applyFill="1" applyBorder="1" applyAlignment="1">
      <alignment horizontal="center" vertical="center"/>
    </xf>
    <xf numFmtId="3" fontId="7" fillId="6" borderId="38" xfId="0" applyNumberFormat="1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3" fontId="7" fillId="0" borderId="20" xfId="0" applyNumberFormat="1" applyFont="1" applyBorder="1"/>
    <xf numFmtId="3" fontId="7" fillId="6" borderId="46" xfId="0" applyNumberFormat="1" applyFont="1" applyFill="1" applyBorder="1" applyAlignment="1">
      <alignment horizontal="center" vertical="center"/>
    </xf>
    <xf numFmtId="3" fontId="7" fillId="6" borderId="17" xfId="0" applyNumberFormat="1" applyFont="1" applyFill="1" applyBorder="1" applyAlignment="1">
      <alignment horizontal="center" vertical="center"/>
    </xf>
    <xf numFmtId="3" fontId="7" fillId="6" borderId="57" xfId="0" applyNumberFormat="1" applyFont="1" applyFill="1" applyBorder="1" applyAlignment="1">
      <alignment horizontal="center" vertical="center"/>
    </xf>
    <xf numFmtId="3" fontId="7" fillId="6" borderId="58" xfId="0" applyNumberFormat="1" applyFont="1" applyFill="1" applyBorder="1" applyAlignment="1">
      <alignment horizontal="center" vertical="center"/>
    </xf>
    <xf numFmtId="3" fontId="7" fillId="6" borderId="59" xfId="0" applyNumberFormat="1" applyFont="1" applyFill="1" applyBorder="1" applyAlignment="1">
      <alignment horizontal="center" vertical="center"/>
    </xf>
    <xf numFmtId="3" fontId="7" fillId="5" borderId="32" xfId="0" applyNumberFormat="1" applyFont="1" applyFill="1" applyBorder="1" applyAlignment="1">
      <alignment horizontal="center" vertical="center"/>
    </xf>
    <xf numFmtId="3" fontId="7" fillId="5" borderId="25" xfId="0" applyNumberFormat="1" applyFont="1" applyFill="1" applyBorder="1" applyAlignment="1">
      <alignment horizontal="center" vertical="center"/>
    </xf>
    <xf numFmtId="3" fontId="7" fillId="5" borderId="40" xfId="0" applyNumberFormat="1" applyFont="1" applyFill="1" applyBorder="1" applyAlignment="1">
      <alignment horizontal="center" vertical="center"/>
    </xf>
    <xf numFmtId="3" fontId="7" fillId="5" borderId="0" xfId="0" applyNumberFormat="1" applyFont="1" applyFill="1" applyBorder="1" applyAlignment="1">
      <alignment horizontal="center" vertical="center"/>
    </xf>
    <xf numFmtId="3" fontId="7" fillId="6" borderId="32" xfId="0" applyNumberFormat="1" applyFont="1" applyFill="1" applyBorder="1" applyAlignment="1">
      <alignment horizontal="center" vertical="center"/>
    </xf>
    <xf numFmtId="3" fontId="7" fillId="6" borderId="25" xfId="0" applyNumberFormat="1" applyFont="1" applyFill="1" applyBorder="1" applyAlignment="1">
      <alignment horizontal="center" vertical="center"/>
    </xf>
    <xf numFmtId="3" fontId="7" fillId="6" borderId="40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1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4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4" fillId="6" borderId="23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7" fillId="6" borderId="31" xfId="0" applyNumberFormat="1" applyFont="1" applyFill="1" applyBorder="1" applyAlignment="1">
      <alignment horizontal="center" vertical="center"/>
    </xf>
    <xf numFmtId="3" fontId="7" fillId="6" borderId="32" xfId="0" applyNumberFormat="1" applyFont="1" applyFill="1" applyBorder="1" applyAlignment="1">
      <alignment horizontal="center" vertical="center"/>
    </xf>
    <xf numFmtId="3" fontId="7" fillId="6" borderId="33" xfId="0" applyNumberFormat="1" applyFont="1" applyFill="1" applyBorder="1" applyAlignment="1">
      <alignment horizontal="center" vertical="center"/>
    </xf>
    <xf numFmtId="3" fontId="7" fillId="6" borderId="25" xfId="0" applyNumberFormat="1" applyFont="1" applyFill="1" applyBorder="1" applyAlignment="1">
      <alignment horizontal="center" vertical="center"/>
    </xf>
    <xf numFmtId="3" fontId="7" fillId="6" borderId="39" xfId="0" applyNumberFormat="1" applyFont="1" applyFill="1" applyBorder="1" applyAlignment="1">
      <alignment horizontal="center" vertical="center"/>
    </xf>
    <xf numFmtId="3" fontId="7" fillId="6" borderId="40" xfId="0" applyNumberFormat="1" applyFont="1" applyFill="1" applyBorder="1" applyAlignment="1">
      <alignment horizontal="center" vertical="center"/>
    </xf>
    <xf numFmtId="3" fontId="7" fillId="6" borderId="16" xfId="0" applyNumberFormat="1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vertical="center" wrapText="1"/>
    </xf>
    <xf numFmtId="0" fontId="0" fillId="6" borderId="43" xfId="0" applyFont="1" applyFill="1" applyBorder="1" applyAlignment="1"/>
    <xf numFmtId="0" fontId="0" fillId="6" borderId="44" xfId="0" applyFont="1" applyFill="1" applyBorder="1" applyAlignment="1"/>
    <xf numFmtId="3" fontId="8" fillId="0" borderId="18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5" borderId="8" xfId="0" applyNumberFormat="1" applyFont="1" applyFill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14" fillId="0" borderId="54" xfId="0" applyFont="1" applyBorder="1" applyAlignment="1">
      <alignment vertical="center" wrapText="1"/>
    </xf>
    <xf numFmtId="0" fontId="14" fillId="0" borderId="55" xfId="0" applyFont="1" applyBorder="1" applyAlignment="1">
      <alignment vertical="center" wrapText="1"/>
    </xf>
    <xf numFmtId="0" fontId="14" fillId="0" borderId="56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354806</xdr:colOff>
      <xdr:row>0</xdr:row>
      <xdr:rowOff>541655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7931" cy="5416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95250</xdr:colOff>
      <xdr:row>0</xdr:row>
      <xdr:rowOff>0</xdr:rowOff>
    </xdr:from>
    <xdr:to>
      <xdr:col>10</xdr:col>
      <xdr:colOff>555626</xdr:colOff>
      <xdr:row>0</xdr:row>
      <xdr:rowOff>530385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0"/>
          <a:ext cx="1543845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1" y="38100"/>
          <a:ext cx="1270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838200</xdr:colOff>
      <xdr:row>0</xdr:row>
      <xdr:rowOff>390525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5431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abSelected="1" zoomScaleNormal="100" workbookViewId="0">
      <selection activeCell="T123" sqref="T123"/>
    </sheetView>
  </sheetViews>
  <sheetFormatPr defaultRowHeight="15" x14ac:dyDescent="0.25"/>
  <cols>
    <col min="1" max="1" width="15" customWidth="1"/>
    <col min="2" max="2" width="17.140625" customWidth="1"/>
    <col min="3" max="3" width="19.5703125" customWidth="1"/>
    <col min="4" max="4" width="21.85546875" customWidth="1"/>
    <col min="5" max="5" width="47.7109375" customWidth="1"/>
    <col min="6" max="7" width="8.85546875" customWidth="1"/>
    <col min="8" max="8" width="9.42578125" customWidth="1"/>
    <col min="9" max="9" width="7.85546875" customWidth="1"/>
    <col min="10" max="10" width="8.42578125" customWidth="1"/>
    <col min="11" max="11" width="8.7109375" customWidth="1"/>
  </cols>
  <sheetData>
    <row r="1" spans="1:15" ht="45.75" customHeight="1" thickBot="1" x14ac:dyDescent="0.3"/>
    <row r="2" spans="1:15" ht="35.25" thickBot="1" x14ac:dyDescent="0.3">
      <c r="A2" s="161" t="s">
        <v>0</v>
      </c>
      <c r="B2" s="162"/>
      <c r="C2" s="162"/>
      <c r="D2" s="162"/>
      <c r="E2" s="163"/>
      <c r="F2" s="4" t="s">
        <v>196</v>
      </c>
      <c r="G2" s="4" t="s">
        <v>197</v>
      </c>
      <c r="H2" s="5" t="s">
        <v>198</v>
      </c>
      <c r="I2" s="6" t="s">
        <v>199</v>
      </c>
      <c r="J2" s="22" t="s">
        <v>200</v>
      </c>
      <c r="K2" s="7" t="s">
        <v>201</v>
      </c>
    </row>
    <row r="3" spans="1:15" ht="27" thickTop="1" thickBot="1" x14ac:dyDescent="0.3">
      <c r="A3" s="2" t="s">
        <v>1</v>
      </c>
      <c r="B3" s="3" t="s">
        <v>2</v>
      </c>
      <c r="C3" s="1" t="s">
        <v>3</v>
      </c>
      <c r="D3" s="3" t="s">
        <v>4</v>
      </c>
      <c r="E3" s="3" t="s">
        <v>5</v>
      </c>
      <c r="F3" s="15"/>
      <c r="G3" s="10"/>
      <c r="H3" s="10"/>
      <c r="I3" s="10"/>
      <c r="J3" s="8"/>
      <c r="K3" s="9"/>
    </row>
    <row r="4" spans="1:15" ht="16.5" thickTop="1" thickBot="1" x14ac:dyDescent="0.3">
      <c r="A4" s="142" t="s">
        <v>6</v>
      </c>
      <c r="B4" s="143" t="s">
        <v>7</v>
      </c>
      <c r="C4" s="144" t="s">
        <v>8</v>
      </c>
      <c r="D4" s="145" t="s">
        <v>9</v>
      </c>
      <c r="E4" s="12" t="s">
        <v>10</v>
      </c>
      <c r="F4" s="53"/>
      <c r="G4" s="54"/>
      <c r="H4" s="55"/>
      <c r="I4" s="85">
        <f>SUM(F4:H4)</f>
        <v>0</v>
      </c>
      <c r="J4" s="148">
        <f>SUM(I4:I23)</f>
        <v>0</v>
      </c>
      <c r="K4" s="164">
        <f>SUM(J4:J32)</f>
        <v>0</v>
      </c>
    </row>
    <row r="5" spans="1:15" ht="15.75" thickBot="1" x14ac:dyDescent="0.3">
      <c r="A5" s="126"/>
      <c r="B5" s="132"/>
      <c r="C5" s="136"/>
      <c r="D5" s="141"/>
      <c r="E5" s="13" t="s">
        <v>230</v>
      </c>
      <c r="F5" s="56"/>
      <c r="G5" s="57"/>
      <c r="H5" s="58"/>
      <c r="I5" s="89">
        <f t="shared" ref="I5:I9" si="0">SUM(F5:H5)</f>
        <v>0</v>
      </c>
      <c r="J5" s="149"/>
      <c r="K5" s="165"/>
    </row>
    <row r="6" spans="1:15" ht="15.75" thickBot="1" x14ac:dyDescent="0.3">
      <c r="A6" s="126"/>
      <c r="B6" s="132"/>
      <c r="C6" s="136"/>
      <c r="D6" s="140"/>
      <c r="E6" s="13" t="s">
        <v>11</v>
      </c>
      <c r="F6" s="59"/>
      <c r="G6" s="60"/>
      <c r="H6" s="61"/>
      <c r="I6" s="93">
        <f t="shared" si="0"/>
        <v>0</v>
      </c>
      <c r="J6" s="149"/>
      <c r="K6" s="165"/>
    </row>
    <row r="7" spans="1:15" ht="15.75" thickBot="1" x14ac:dyDescent="0.3">
      <c r="A7" s="126"/>
      <c r="B7" s="132"/>
      <c r="C7" s="136"/>
      <c r="D7" s="139" t="s">
        <v>12</v>
      </c>
      <c r="E7" s="11" t="s">
        <v>13</v>
      </c>
      <c r="F7" s="62"/>
      <c r="G7" s="63"/>
      <c r="H7" s="64"/>
      <c r="I7" s="112">
        <f t="shared" si="0"/>
        <v>0</v>
      </c>
      <c r="J7" s="149"/>
      <c r="K7" s="165"/>
    </row>
    <row r="8" spans="1:15" ht="15.75" thickBot="1" x14ac:dyDescent="0.3">
      <c r="A8" s="126"/>
      <c r="B8" s="132"/>
      <c r="C8" s="136"/>
      <c r="D8" s="141"/>
      <c r="E8" s="11" t="s">
        <v>14</v>
      </c>
      <c r="F8" s="65"/>
      <c r="G8" s="66"/>
      <c r="H8" s="67"/>
      <c r="I8" s="89">
        <f t="shared" si="0"/>
        <v>0</v>
      </c>
      <c r="J8" s="149"/>
      <c r="K8" s="165"/>
    </row>
    <row r="9" spans="1:15" ht="15.75" thickBot="1" x14ac:dyDescent="0.3">
      <c r="A9" s="126"/>
      <c r="B9" s="132"/>
      <c r="C9" s="136"/>
      <c r="D9" s="140"/>
      <c r="E9" s="11" t="s">
        <v>15</v>
      </c>
      <c r="F9" s="65"/>
      <c r="G9" s="68"/>
      <c r="H9" s="69"/>
      <c r="I9" s="89">
        <f t="shared" si="0"/>
        <v>0</v>
      </c>
      <c r="J9" s="149"/>
      <c r="K9" s="165"/>
    </row>
    <row r="10" spans="1:15" ht="15.75" thickBot="1" x14ac:dyDescent="0.3">
      <c r="A10" s="126"/>
      <c r="B10" s="132"/>
      <c r="C10" s="136"/>
      <c r="D10" s="139" t="s">
        <v>16</v>
      </c>
      <c r="E10" s="11" t="s">
        <v>17</v>
      </c>
      <c r="F10" s="70"/>
      <c r="G10" s="71"/>
      <c r="H10" s="72"/>
      <c r="I10" s="85">
        <f>SUM(F10:H10)</f>
        <v>0</v>
      </c>
      <c r="J10" s="149"/>
      <c r="K10" s="165"/>
    </row>
    <row r="11" spans="1:15" ht="15.75" thickBot="1" x14ac:dyDescent="0.3">
      <c r="A11" s="126"/>
      <c r="B11" s="132"/>
      <c r="C11" s="136"/>
      <c r="D11" s="141"/>
      <c r="E11" s="11" t="s">
        <v>18</v>
      </c>
      <c r="F11" s="73"/>
      <c r="G11" s="74"/>
      <c r="H11" s="75"/>
      <c r="I11" s="89">
        <f t="shared" ref="I11:I72" si="1">SUM(F11:H11)</f>
        <v>0</v>
      </c>
      <c r="J11" s="149"/>
      <c r="K11" s="165"/>
    </row>
    <row r="12" spans="1:15" ht="26.25" thickBot="1" x14ac:dyDescent="0.3">
      <c r="A12" s="126"/>
      <c r="B12" s="132"/>
      <c r="C12" s="136"/>
      <c r="D12" s="140"/>
      <c r="E12" s="11" t="s">
        <v>19</v>
      </c>
      <c r="F12" s="76"/>
      <c r="G12" s="77"/>
      <c r="H12" s="78"/>
      <c r="I12" s="93">
        <f t="shared" si="1"/>
        <v>0</v>
      </c>
      <c r="J12" s="149"/>
      <c r="K12" s="165"/>
    </row>
    <row r="13" spans="1:15" ht="15.75" thickBot="1" x14ac:dyDescent="0.3">
      <c r="A13" s="126"/>
      <c r="B13" s="132"/>
      <c r="C13" s="136"/>
      <c r="D13" s="139" t="s">
        <v>20</v>
      </c>
      <c r="E13" s="11" t="s">
        <v>21</v>
      </c>
      <c r="F13" s="70"/>
      <c r="G13" s="71"/>
      <c r="H13" s="72"/>
      <c r="I13" s="85">
        <f t="shared" si="1"/>
        <v>0</v>
      </c>
      <c r="J13" s="149"/>
      <c r="K13" s="165"/>
    </row>
    <row r="14" spans="1:15" ht="15.75" thickBot="1" x14ac:dyDescent="0.3">
      <c r="A14" s="126"/>
      <c r="B14" s="132"/>
      <c r="C14" s="136"/>
      <c r="D14" s="140"/>
      <c r="E14" s="11" t="s">
        <v>22</v>
      </c>
      <c r="F14" s="76"/>
      <c r="G14" s="77"/>
      <c r="H14" s="78"/>
      <c r="I14" s="93">
        <f t="shared" si="1"/>
        <v>0</v>
      </c>
      <c r="J14" s="149"/>
      <c r="K14" s="165"/>
      <c r="N14" s="23"/>
    </row>
    <row r="15" spans="1:15" ht="15.75" thickBot="1" x14ac:dyDescent="0.3">
      <c r="A15" s="126"/>
      <c r="B15" s="132"/>
      <c r="C15" s="136"/>
      <c r="D15" s="19" t="s">
        <v>23</v>
      </c>
      <c r="E15" s="11" t="s">
        <v>24</v>
      </c>
      <c r="F15" s="79"/>
      <c r="G15" s="80"/>
      <c r="H15" s="81"/>
      <c r="I15" s="97">
        <f t="shared" si="1"/>
        <v>0</v>
      </c>
      <c r="J15" s="149"/>
      <c r="K15" s="165"/>
      <c r="N15" s="23"/>
      <c r="O15" s="23"/>
    </row>
    <row r="16" spans="1:15" ht="15.75" thickBot="1" x14ac:dyDescent="0.3">
      <c r="A16" s="126"/>
      <c r="B16" s="132"/>
      <c r="C16" s="136"/>
      <c r="D16" s="139" t="s">
        <v>25</v>
      </c>
      <c r="E16" s="11" t="s">
        <v>26</v>
      </c>
      <c r="F16" s="70"/>
      <c r="G16" s="71"/>
      <c r="H16" s="72"/>
      <c r="I16" s="85">
        <f t="shared" si="1"/>
        <v>0</v>
      </c>
      <c r="J16" s="149"/>
      <c r="K16" s="165"/>
    </row>
    <row r="17" spans="1:11" ht="15.75" thickBot="1" x14ac:dyDescent="0.3">
      <c r="A17" s="126"/>
      <c r="B17" s="132"/>
      <c r="C17" s="136"/>
      <c r="D17" s="141"/>
      <c r="E17" s="11" t="s">
        <v>27</v>
      </c>
      <c r="F17" s="73"/>
      <c r="G17" s="74"/>
      <c r="H17" s="75"/>
      <c r="I17" s="89">
        <f t="shared" si="1"/>
        <v>0</v>
      </c>
      <c r="J17" s="149"/>
      <c r="K17" s="165"/>
    </row>
    <row r="18" spans="1:11" ht="15.75" thickBot="1" x14ac:dyDescent="0.3">
      <c r="A18" s="126"/>
      <c r="B18" s="132"/>
      <c r="C18" s="136"/>
      <c r="D18" s="141"/>
      <c r="E18" s="11" t="s">
        <v>28</v>
      </c>
      <c r="F18" s="73"/>
      <c r="G18" s="74"/>
      <c r="H18" s="75"/>
      <c r="I18" s="89">
        <f t="shared" si="1"/>
        <v>0</v>
      </c>
      <c r="J18" s="149"/>
      <c r="K18" s="165"/>
    </row>
    <row r="19" spans="1:11" ht="15.75" thickBot="1" x14ac:dyDescent="0.3">
      <c r="A19" s="126"/>
      <c r="B19" s="132"/>
      <c r="C19" s="136"/>
      <c r="D19" s="140"/>
      <c r="E19" s="11" t="s">
        <v>29</v>
      </c>
      <c r="F19" s="76"/>
      <c r="G19" s="77"/>
      <c r="H19" s="78"/>
      <c r="I19" s="93">
        <f t="shared" si="1"/>
        <v>0</v>
      </c>
      <c r="J19" s="149"/>
      <c r="K19" s="165"/>
    </row>
    <row r="20" spans="1:11" ht="15.75" thickBot="1" x14ac:dyDescent="0.3">
      <c r="A20" s="126"/>
      <c r="B20" s="132"/>
      <c r="C20" s="136"/>
      <c r="D20" s="139" t="s">
        <v>30</v>
      </c>
      <c r="E20" s="11" t="s">
        <v>31</v>
      </c>
      <c r="F20" s="70"/>
      <c r="G20" s="71"/>
      <c r="H20" s="72"/>
      <c r="I20" s="85">
        <f t="shared" si="1"/>
        <v>0</v>
      </c>
      <c r="J20" s="149"/>
      <c r="K20" s="165"/>
    </row>
    <row r="21" spans="1:11" ht="15.75" thickBot="1" x14ac:dyDescent="0.3">
      <c r="A21" s="126"/>
      <c r="B21" s="132"/>
      <c r="C21" s="136"/>
      <c r="D21" s="141"/>
      <c r="E21" s="11" t="s">
        <v>32</v>
      </c>
      <c r="F21" s="73"/>
      <c r="G21" s="74"/>
      <c r="H21" s="75"/>
      <c r="I21" s="89">
        <f t="shared" si="1"/>
        <v>0</v>
      </c>
      <c r="J21" s="149"/>
      <c r="K21" s="165"/>
    </row>
    <row r="22" spans="1:11" ht="15.75" thickBot="1" x14ac:dyDescent="0.3">
      <c r="A22" s="126"/>
      <c r="B22" s="132"/>
      <c r="C22" s="136"/>
      <c r="D22" s="141"/>
      <c r="E22" s="11" t="s">
        <v>33</v>
      </c>
      <c r="F22" s="73"/>
      <c r="G22" s="74"/>
      <c r="H22" s="75"/>
      <c r="I22" s="89">
        <f t="shared" si="1"/>
        <v>0</v>
      </c>
      <c r="J22" s="149"/>
      <c r="K22" s="165"/>
    </row>
    <row r="23" spans="1:11" ht="15.75" thickBot="1" x14ac:dyDescent="0.3">
      <c r="A23" s="126"/>
      <c r="B23" s="132"/>
      <c r="C23" s="137"/>
      <c r="D23" s="140"/>
      <c r="E23" s="11" t="s">
        <v>34</v>
      </c>
      <c r="F23" s="76"/>
      <c r="G23" s="77"/>
      <c r="H23" s="78"/>
      <c r="I23" s="93">
        <f t="shared" si="1"/>
        <v>0</v>
      </c>
      <c r="J23" s="150"/>
      <c r="K23" s="165"/>
    </row>
    <row r="24" spans="1:11" ht="15.75" thickBot="1" x14ac:dyDescent="0.3">
      <c r="A24" s="126"/>
      <c r="B24" s="132"/>
      <c r="C24" s="121" t="s">
        <v>35</v>
      </c>
      <c r="D24" s="118" t="s">
        <v>36</v>
      </c>
      <c r="E24" s="44" t="s">
        <v>37</v>
      </c>
      <c r="F24" s="82"/>
      <c r="G24" s="83"/>
      <c r="H24" s="84"/>
      <c r="I24" s="85">
        <f t="shared" si="1"/>
        <v>0</v>
      </c>
      <c r="J24" s="115">
        <f>SUM(I24:I27)</f>
        <v>0</v>
      </c>
      <c r="K24" s="165"/>
    </row>
    <row r="25" spans="1:11" ht="15.75" thickBot="1" x14ac:dyDescent="0.3">
      <c r="A25" s="126"/>
      <c r="B25" s="132"/>
      <c r="C25" s="122"/>
      <c r="D25" s="119"/>
      <c r="E25" s="44" t="s">
        <v>38</v>
      </c>
      <c r="F25" s="86"/>
      <c r="G25" s="87"/>
      <c r="H25" s="88"/>
      <c r="I25" s="89">
        <f t="shared" si="1"/>
        <v>0</v>
      </c>
      <c r="J25" s="116"/>
      <c r="K25" s="165"/>
    </row>
    <row r="26" spans="1:11" ht="15.75" thickBot="1" x14ac:dyDescent="0.3">
      <c r="A26" s="126"/>
      <c r="B26" s="132"/>
      <c r="C26" s="122"/>
      <c r="D26" s="119"/>
      <c r="E26" s="44" t="s">
        <v>39</v>
      </c>
      <c r="F26" s="86"/>
      <c r="G26" s="87"/>
      <c r="H26" s="88"/>
      <c r="I26" s="89">
        <f t="shared" si="1"/>
        <v>0</v>
      </c>
      <c r="J26" s="116"/>
      <c r="K26" s="165"/>
    </row>
    <row r="27" spans="1:11" ht="15.75" thickBot="1" x14ac:dyDescent="0.3">
      <c r="A27" s="126"/>
      <c r="B27" s="132"/>
      <c r="C27" s="135"/>
      <c r="D27" s="134"/>
      <c r="E27" s="44" t="s">
        <v>40</v>
      </c>
      <c r="F27" s="90"/>
      <c r="G27" s="91"/>
      <c r="H27" s="92"/>
      <c r="I27" s="93">
        <f t="shared" si="1"/>
        <v>0</v>
      </c>
      <c r="J27" s="117"/>
      <c r="K27" s="165"/>
    </row>
    <row r="28" spans="1:11" ht="15.75" thickBot="1" x14ac:dyDescent="0.3">
      <c r="A28" s="126"/>
      <c r="B28" s="132"/>
      <c r="C28" s="138" t="s">
        <v>41</v>
      </c>
      <c r="D28" s="139" t="s">
        <v>42</v>
      </c>
      <c r="E28" s="11" t="s">
        <v>43</v>
      </c>
      <c r="F28" s="70"/>
      <c r="G28" s="71"/>
      <c r="H28" s="72"/>
      <c r="I28" s="85">
        <f t="shared" si="1"/>
        <v>0</v>
      </c>
      <c r="J28" s="148">
        <f>SUM(I28:I32)</f>
        <v>0</v>
      </c>
      <c r="K28" s="165"/>
    </row>
    <row r="29" spans="1:11" ht="15.75" thickBot="1" x14ac:dyDescent="0.3">
      <c r="A29" s="126"/>
      <c r="B29" s="132"/>
      <c r="C29" s="136"/>
      <c r="D29" s="141"/>
      <c r="E29" s="11" t="s">
        <v>44</v>
      </c>
      <c r="F29" s="73"/>
      <c r="G29" s="74"/>
      <c r="H29" s="75"/>
      <c r="I29" s="89">
        <f t="shared" si="1"/>
        <v>0</v>
      </c>
      <c r="J29" s="149"/>
      <c r="K29" s="165"/>
    </row>
    <row r="30" spans="1:11" ht="15.75" thickBot="1" x14ac:dyDescent="0.3">
      <c r="A30" s="126"/>
      <c r="B30" s="132"/>
      <c r="C30" s="136"/>
      <c r="D30" s="141"/>
      <c r="E30" s="11" t="s">
        <v>45</v>
      </c>
      <c r="F30" s="73"/>
      <c r="G30" s="74"/>
      <c r="H30" s="75"/>
      <c r="I30" s="89">
        <f t="shared" si="1"/>
        <v>0</v>
      </c>
      <c r="J30" s="149"/>
      <c r="K30" s="165"/>
    </row>
    <row r="31" spans="1:11" ht="15.75" thickBot="1" x14ac:dyDescent="0.3">
      <c r="A31" s="126"/>
      <c r="B31" s="132"/>
      <c r="C31" s="136"/>
      <c r="D31" s="141"/>
      <c r="E31" s="11" t="s">
        <v>46</v>
      </c>
      <c r="F31" s="73"/>
      <c r="G31" s="74"/>
      <c r="H31" s="75"/>
      <c r="I31" s="89">
        <f t="shared" si="1"/>
        <v>0</v>
      </c>
      <c r="J31" s="149"/>
      <c r="K31" s="165"/>
    </row>
    <row r="32" spans="1:11" ht="15.75" thickBot="1" x14ac:dyDescent="0.3">
      <c r="A32" s="127"/>
      <c r="B32" s="133"/>
      <c r="C32" s="137"/>
      <c r="D32" s="140"/>
      <c r="E32" s="11" t="s">
        <v>47</v>
      </c>
      <c r="F32" s="76"/>
      <c r="G32" s="77"/>
      <c r="H32" s="78"/>
      <c r="I32" s="93">
        <f t="shared" si="1"/>
        <v>0</v>
      </c>
      <c r="J32" s="150"/>
      <c r="K32" s="166"/>
    </row>
    <row r="33" spans="1:11" ht="26.25" thickBot="1" x14ac:dyDescent="0.3">
      <c r="A33" s="130"/>
      <c r="B33" s="131" t="s">
        <v>48</v>
      </c>
      <c r="C33" s="121" t="s">
        <v>49</v>
      </c>
      <c r="D33" s="118" t="s">
        <v>50</v>
      </c>
      <c r="E33" s="44" t="s">
        <v>51</v>
      </c>
      <c r="F33" s="82"/>
      <c r="G33" s="83"/>
      <c r="H33" s="84"/>
      <c r="I33" s="85">
        <f t="shared" si="1"/>
        <v>0</v>
      </c>
      <c r="J33" s="115">
        <f>SUM(I33:I39)</f>
        <v>0</v>
      </c>
      <c r="K33" s="167">
        <f>SUM(J33:J39)</f>
        <v>0</v>
      </c>
    </row>
    <row r="34" spans="1:11" ht="26.25" thickBot="1" x14ac:dyDescent="0.3">
      <c r="A34" s="128"/>
      <c r="B34" s="132"/>
      <c r="C34" s="122"/>
      <c r="D34" s="119"/>
      <c r="E34" s="45" t="s">
        <v>202</v>
      </c>
      <c r="F34" s="90"/>
      <c r="G34" s="91"/>
      <c r="H34" s="92"/>
      <c r="I34" s="93">
        <f t="shared" si="1"/>
        <v>0</v>
      </c>
      <c r="J34" s="116"/>
      <c r="K34" s="168"/>
    </row>
    <row r="35" spans="1:11" ht="26.25" thickBot="1" x14ac:dyDescent="0.3">
      <c r="A35" s="128"/>
      <c r="B35" s="132"/>
      <c r="C35" s="122"/>
      <c r="D35" s="118" t="s">
        <v>52</v>
      </c>
      <c r="E35" s="46" t="s">
        <v>53</v>
      </c>
      <c r="F35" s="108"/>
      <c r="G35" s="109"/>
      <c r="H35" s="110"/>
      <c r="I35" s="112">
        <f t="shared" si="1"/>
        <v>0</v>
      </c>
      <c r="J35" s="116"/>
      <c r="K35" s="168"/>
    </row>
    <row r="36" spans="1:11" ht="26.25" thickBot="1" x14ac:dyDescent="0.3">
      <c r="A36" s="128"/>
      <c r="B36" s="132"/>
      <c r="C36" s="122"/>
      <c r="D36" s="134"/>
      <c r="E36" s="44" t="s">
        <v>54</v>
      </c>
      <c r="F36" s="90"/>
      <c r="G36" s="91"/>
      <c r="H36" s="92"/>
      <c r="I36" s="93">
        <f t="shared" si="1"/>
        <v>0</v>
      </c>
      <c r="J36" s="116"/>
      <c r="K36" s="168"/>
    </row>
    <row r="37" spans="1:11" ht="15.75" thickBot="1" x14ac:dyDescent="0.3">
      <c r="A37" s="128"/>
      <c r="B37" s="132"/>
      <c r="C37" s="122"/>
      <c r="D37" s="118" t="s">
        <v>55</v>
      </c>
      <c r="E37" s="44" t="s">
        <v>56</v>
      </c>
      <c r="F37" s="82"/>
      <c r="G37" s="83"/>
      <c r="H37" s="84"/>
      <c r="I37" s="85">
        <f t="shared" si="1"/>
        <v>0</v>
      </c>
      <c r="J37" s="116"/>
      <c r="K37" s="168"/>
    </row>
    <row r="38" spans="1:11" ht="15.75" thickBot="1" x14ac:dyDescent="0.3">
      <c r="A38" s="128"/>
      <c r="B38" s="132"/>
      <c r="C38" s="122"/>
      <c r="D38" s="119"/>
      <c r="E38" s="44" t="s">
        <v>57</v>
      </c>
      <c r="F38" s="86"/>
      <c r="G38" s="87"/>
      <c r="H38" s="88"/>
      <c r="I38" s="89">
        <f t="shared" si="1"/>
        <v>0</v>
      </c>
      <c r="J38" s="116"/>
      <c r="K38" s="168"/>
    </row>
    <row r="39" spans="1:11" ht="15.75" thickBot="1" x14ac:dyDescent="0.3">
      <c r="A39" s="129"/>
      <c r="B39" s="133"/>
      <c r="C39" s="135"/>
      <c r="D39" s="134"/>
      <c r="E39" s="44" t="s">
        <v>58</v>
      </c>
      <c r="F39" s="90"/>
      <c r="G39" s="91"/>
      <c r="H39" s="92"/>
      <c r="I39" s="93">
        <f t="shared" si="1"/>
        <v>0</v>
      </c>
      <c r="J39" s="117"/>
      <c r="K39" s="169"/>
    </row>
    <row r="40" spans="1:11" ht="15.75" thickBot="1" x14ac:dyDescent="0.3">
      <c r="A40" s="125" t="s">
        <v>203</v>
      </c>
      <c r="B40" s="131" t="s">
        <v>59</v>
      </c>
      <c r="C40" s="138" t="s">
        <v>60</v>
      </c>
      <c r="D40" s="139" t="s">
        <v>61</v>
      </c>
      <c r="E40" s="11" t="s">
        <v>62</v>
      </c>
      <c r="F40" s="70"/>
      <c r="G40" s="71"/>
      <c r="H40" s="72"/>
      <c r="I40" s="85">
        <f t="shared" si="1"/>
        <v>0</v>
      </c>
      <c r="J40" s="148">
        <f>SUM(I40:I47)</f>
        <v>0</v>
      </c>
      <c r="K40" s="151">
        <f>SUM(J40:J53)</f>
        <v>0</v>
      </c>
    </row>
    <row r="41" spans="1:11" ht="15.75" thickBot="1" x14ac:dyDescent="0.3">
      <c r="A41" s="126"/>
      <c r="B41" s="132"/>
      <c r="C41" s="136"/>
      <c r="D41" s="141"/>
      <c r="E41" s="11" t="s">
        <v>63</v>
      </c>
      <c r="F41" s="73"/>
      <c r="G41" s="74"/>
      <c r="H41" s="75"/>
      <c r="I41" s="89">
        <f t="shared" si="1"/>
        <v>0</v>
      </c>
      <c r="J41" s="149"/>
      <c r="K41" s="152"/>
    </row>
    <row r="42" spans="1:11" ht="15.75" thickBot="1" x14ac:dyDescent="0.3">
      <c r="A42" s="126"/>
      <c r="B42" s="132"/>
      <c r="C42" s="136"/>
      <c r="D42" s="140"/>
      <c r="E42" s="11" t="s">
        <v>64</v>
      </c>
      <c r="F42" s="76"/>
      <c r="G42" s="77"/>
      <c r="H42" s="78"/>
      <c r="I42" s="93">
        <f t="shared" si="1"/>
        <v>0</v>
      </c>
      <c r="J42" s="149"/>
      <c r="K42" s="152"/>
    </row>
    <row r="43" spans="1:11" ht="15.75" thickBot="1" x14ac:dyDescent="0.3">
      <c r="A43" s="126"/>
      <c r="B43" s="132"/>
      <c r="C43" s="136"/>
      <c r="D43" s="139" t="s">
        <v>65</v>
      </c>
      <c r="E43" s="11" t="s">
        <v>66</v>
      </c>
      <c r="F43" s="70"/>
      <c r="G43" s="71"/>
      <c r="H43" s="72"/>
      <c r="I43" s="85">
        <f t="shared" si="1"/>
        <v>0</v>
      </c>
      <c r="J43" s="149"/>
      <c r="K43" s="152"/>
    </row>
    <row r="44" spans="1:11" ht="15.75" thickBot="1" x14ac:dyDescent="0.3">
      <c r="A44" s="126"/>
      <c r="B44" s="132"/>
      <c r="C44" s="136"/>
      <c r="D44" s="141"/>
      <c r="E44" s="11" t="s">
        <v>67</v>
      </c>
      <c r="F44" s="73"/>
      <c r="G44" s="74"/>
      <c r="H44" s="75"/>
      <c r="I44" s="89">
        <f t="shared" si="1"/>
        <v>0</v>
      </c>
      <c r="J44" s="149"/>
      <c r="K44" s="152"/>
    </row>
    <row r="45" spans="1:11" ht="15.75" thickBot="1" x14ac:dyDescent="0.3">
      <c r="A45" s="126"/>
      <c r="B45" s="132"/>
      <c r="C45" s="136"/>
      <c r="D45" s="140"/>
      <c r="E45" s="11" t="s">
        <v>68</v>
      </c>
      <c r="F45" s="76"/>
      <c r="G45" s="77"/>
      <c r="H45" s="78"/>
      <c r="I45" s="93">
        <f t="shared" si="1"/>
        <v>0</v>
      </c>
      <c r="J45" s="149"/>
      <c r="K45" s="152"/>
    </row>
    <row r="46" spans="1:11" ht="15.75" thickBot="1" x14ac:dyDescent="0.3">
      <c r="A46" s="126"/>
      <c r="B46" s="132"/>
      <c r="C46" s="136"/>
      <c r="D46" s="139" t="s">
        <v>69</v>
      </c>
      <c r="E46" s="11" t="s">
        <v>70</v>
      </c>
      <c r="F46" s="70"/>
      <c r="G46" s="71"/>
      <c r="H46" s="72"/>
      <c r="I46" s="85">
        <f t="shared" si="1"/>
        <v>0</v>
      </c>
      <c r="J46" s="149"/>
      <c r="K46" s="152"/>
    </row>
    <row r="47" spans="1:11" ht="15.75" thickBot="1" x14ac:dyDescent="0.3">
      <c r="A47" s="126"/>
      <c r="B47" s="132"/>
      <c r="C47" s="137"/>
      <c r="D47" s="140"/>
      <c r="E47" s="11" t="s">
        <v>71</v>
      </c>
      <c r="F47" s="76"/>
      <c r="G47" s="77"/>
      <c r="H47" s="78"/>
      <c r="I47" s="93">
        <f t="shared" si="1"/>
        <v>0</v>
      </c>
      <c r="J47" s="150"/>
      <c r="K47" s="152"/>
    </row>
    <row r="48" spans="1:11" ht="43.5" customHeight="1" thickBot="1" x14ac:dyDescent="0.3">
      <c r="A48" s="126"/>
      <c r="B48" s="132"/>
      <c r="C48" s="21" t="s">
        <v>195</v>
      </c>
      <c r="D48" s="47" t="s">
        <v>72</v>
      </c>
      <c r="E48" s="48" t="s">
        <v>73</v>
      </c>
      <c r="F48" s="94"/>
      <c r="G48" s="95"/>
      <c r="H48" s="96"/>
      <c r="I48" s="97">
        <f t="shared" si="1"/>
        <v>0</v>
      </c>
      <c r="J48" s="97">
        <f>I48</f>
        <v>0</v>
      </c>
      <c r="K48" s="152"/>
    </row>
    <row r="49" spans="1:11" ht="34.5" customHeight="1" thickBot="1" x14ac:dyDescent="0.3">
      <c r="A49" s="126"/>
      <c r="B49" s="132"/>
      <c r="C49" s="18" t="s">
        <v>74</v>
      </c>
      <c r="D49" s="20" t="s">
        <v>75</v>
      </c>
      <c r="E49" s="16" t="s">
        <v>231</v>
      </c>
      <c r="F49" s="79"/>
      <c r="G49" s="80"/>
      <c r="H49" s="81"/>
      <c r="I49" s="97">
        <f t="shared" si="1"/>
        <v>0</v>
      </c>
      <c r="J49" s="113">
        <f>I49</f>
        <v>0</v>
      </c>
      <c r="K49" s="152"/>
    </row>
    <row r="50" spans="1:11" ht="15.75" thickBot="1" x14ac:dyDescent="0.3">
      <c r="A50" s="126"/>
      <c r="B50" s="132"/>
      <c r="C50" s="122" t="s">
        <v>76</v>
      </c>
      <c r="D50" s="119" t="s">
        <v>77</v>
      </c>
      <c r="E50" s="44" t="s">
        <v>78</v>
      </c>
      <c r="F50" s="82"/>
      <c r="G50" s="83"/>
      <c r="H50" s="84"/>
      <c r="I50" s="85">
        <f t="shared" si="1"/>
        <v>0</v>
      </c>
      <c r="J50" s="115">
        <f>SUM(I50:I53)</f>
        <v>0</v>
      </c>
      <c r="K50" s="152"/>
    </row>
    <row r="51" spans="1:11" ht="15.75" thickBot="1" x14ac:dyDescent="0.3">
      <c r="A51" s="126"/>
      <c r="B51" s="132"/>
      <c r="C51" s="122"/>
      <c r="D51" s="134"/>
      <c r="E51" s="44" t="s">
        <v>79</v>
      </c>
      <c r="F51" s="90"/>
      <c r="G51" s="91"/>
      <c r="H51" s="92"/>
      <c r="I51" s="93">
        <f t="shared" si="1"/>
        <v>0</v>
      </c>
      <c r="J51" s="116"/>
      <c r="K51" s="152"/>
    </row>
    <row r="52" spans="1:11" ht="15.75" thickBot="1" x14ac:dyDescent="0.3">
      <c r="A52" s="126"/>
      <c r="B52" s="132"/>
      <c r="C52" s="122"/>
      <c r="D52" s="118" t="s">
        <v>76</v>
      </c>
      <c r="E52" s="44" t="s">
        <v>80</v>
      </c>
      <c r="F52" s="82"/>
      <c r="G52" s="83"/>
      <c r="H52" s="84"/>
      <c r="I52" s="85">
        <f t="shared" si="1"/>
        <v>0</v>
      </c>
      <c r="J52" s="116"/>
      <c r="K52" s="152"/>
    </row>
    <row r="53" spans="1:11" ht="15.75" thickBot="1" x14ac:dyDescent="0.3">
      <c r="A53" s="127"/>
      <c r="B53" s="133"/>
      <c r="C53" s="135"/>
      <c r="D53" s="134"/>
      <c r="E53" s="44" t="s">
        <v>232</v>
      </c>
      <c r="F53" s="90"/>
      <c r="G53" s="91"/>
      <c r="H53" s="92"/>
      <c r="I53" s="93">
        <f t="shared" si="1"/>
        <v>0</v>
      </c>
      <c r="J53" s="117"/>
      <c r="K53" s="153"/>
    </row>
    <row r="54" spans="1:11" ht="15.75" thickBot="1" x14ac:dyDescent="0.3">
      <c r="A54" s="125" t="s">
        <v>81</v>
      </c>
      <c r="B54" s="131" t="s">
        <v>82</v>
      </c>
      <c r="C54" s="138" t="s">
        <v>83</v>
      </c>
      <c r="D54" s="19" t="s">
        <v>84</v>
      </c>
      <c r="E54" s="11" t="s">
        <v>85</v>
      </c>
      <c r="F54" s="79"/>
      <c r="G54" s="80"/>
      <c r="H54" s="81"/>
      <c r="I54" s="97">
        <f t="shared" si="1"/>
        <v>0</v>
      </c>
      <c r="J54" s="148">
        <f>SUM(I54:I63)</f>
        <v>0</v>
      </c>
      <c r="K54" s="170">
        <f>SUM(J54:J63)</f>
        <v>0</v>
      </c>
    </row>
    <row r="55" spans="1:11" ht="15.75" thickBot="1" x14ac:dyDescent="0.3">
      <c r="A55" s="126"/>
      <c r="B55" s="132"/>
      <c r="C55" s="136"/>
      <c r="D55" s="139" t="s">
        <v>86</v>
      </c>
      <c r="E55" s="11" t="s">
        <v>87</v>
      </c>
      <c r="F55" s="70"/>
      <c r="G55" s="71"/>
      <c r="H55" s="72"/>
      <c r="I55" s="85">
        <f t="shared" si="1"/>
        <v>0</v>
      </c>
      <c r="J55" s="149"/>
      <c r="K55" s="171"/>
    </row>
    <row r="56" spans="1:11" ht="15.75" thickBot="1" x14ac:dyDescent="0.3">
      <c r="A56" s="126"/>
      <c r="B56" s="132"/>
      <c r="C56" s="136"/>
      <c r="D56" s="141"/>
      <c r="E56" s="11" t="s">
        <v>88</v>
      </c>
      <c r="F56" s="73"/>
      <c r="G56" s="74"/>
      <c r="H56" s="75"/>
      <c r="I56" s="89">
        <f t="shared" si="1"/>
        <v>0</v>
      </c>
      <c r="J56" s="149"/>
      <c r="K56" s="171"/>
    </row>
    <row r="57" spans="1:11" ht="15.75" thickBot="1" x14ac:dyDescent="0.3">
      <c r="A57" s="126"/>
      <c r="B57" s="132"/>
      <c r="C57" s="136"/>
      <c r="D57" s="141"/>
      <c r="E57" s="11" t="s">
        <v>89</v>
      </c>
      <c r="F57" s="73"/>
      <c r="G57" s="74"/>
      <c r="H57" s="75"/>
      <c r="I57" s="89">
        <f t="shared" si="1"/>
        <v>0</v>
      </c>
      <c r="J57" s="149"/>
      <c r="K57" s="171"/>
    </row>
    <row r="58" spans="1:11" ht="15.75" thickBot="1" x14ac:dyDescent="0.3">
      <c r="A58" s="126"/>
      <c r="B58" s="132"/>
      <c r="C58" s="136"/>
      <c r="D58" s="141"/>
      <c r="E58" s="11" t="s">
        <v>90</v>
      </c>
      <c r="F58" s="73"/>
      <c r="G58" s="74"/>
      <c r="H58" s="75"/>
      <c r="I58" s="89">
        <f t="shared" si="1"/>
        <v>0</v>
      </c>
      <c r="J58" s="149"/>
      <c r="K58" s="171"/>
    </row>
    <row r="59" spans="1:11" ht="15.75" thickBot="1" x14ac:dyDescent="0.3">
      <c r="A59" s="126"/>
      <c r="B59" s="132"/>
      <c r="C59" s="136"/>
      <c r="D59" s="140"/>
      <c r="E59" s="11" t="s">
        <v>91</v>
      </c>
      <c r="F59" s="76"/>
      <c r="G59" s="77"/>
      <c r="H59" s="78"/>
      <c r="I59" s="93">
        <f t="shared" si="1"/>
        <v>0</v>
      </c>
      <c r="J59" s="149"/>
      <c r="K59" s="171"/>
    </row>
    <row r="60" spans="1:11" ht="15.75" thickBot="1" x14ac:dyDescent="0.3">
      <c r="A60" s="126"/>
      <c r="B60" s="132"/>
      <c r="C60" s="136"/>
      <c r="D60" s="139" t="s">
        <v>92</v>
      </c>
      <c r="E60" s="11" t="s">
        <v>93</v>
      </c>
      <c r="F60" s="70"/>
      <c r="G60" s="71"/>
      <c r="H60" s="72"/>
      <c r="I60" s="85">
        <f t="shared" si="1"/>
        <v>0</v>
      </c>
      <c r="J60" s="149"/>
      <c r="K60" s="171"/>
    </row>
    <row r="61" spans="1:11" ht="15.75" thickBot="1" x14ac:dyDescent="0.3">
      <c r="A61" s="126"/>
      <c r="B61" s="132"/>
      <c r="C61" s="136"/>
      <c r="D61" s="141"/>
      <c r="E61" s="11" t="s">
        <v>94</v>
      </c>
      <c r="F61" s="73"/>
      <c r="G61" s="74"/>
      <c r="H61" s="75"/>
      <c r="I61" s="89">
        <f t="shared" si="1"/>
        <v>0</v>
      </c>
      <c r="J61" s="149"/>
      <c r="K61" s="171"/>
    </row>
    <row r="62" spans="1:11" ht="15.75" thickBot="1" x14ac:dyDescent="0.3">
      <c r="A62" s="126"/>
      <c r="B62" s="132"/>
      <c r="C62" s="136"/>
      <c r="D62" s="140"/>
      <c r="E62" s="11" t="s">
        <v>95</v>
      </c>
      <c r="F62" s="76"/>
      <c r="G62" s="77"/>
      <c r="H62" s="78"/>
      <c r="I62" s="93">
        <f t="shared" si="1"/>
        <v>0</v>
      </c>
      <c r="J62" s="149"/>
      <c r="K62" s="171"/>
    </row>
    <row r="63" spans="1:11" ht="15.75" thickBot="1" x14ac:dyDescent="0.3">
      <c r="A63" s="127"/>
      <c r="B63" s="133"/>
      <c r="C63" s="137"/>
      <c r="D63" s="19" t="s">
        <v>96</v>
      </c>
      <c r="E63" s="11" t="s">
        <v>97</v>
      </c>
      <c r="F63" s="79"/>
      <c r="G63" s="80"/>
      <c r="H63" s="81"/>
      <c r="I63" s="97">
        <f t="shared" si="1"/>
        <v>0</v>
      </c>
      <c r="J63" s="150"/>
      <c r="K63" s="172"/>
    </row>
    <row r="64" spans="1:11" x14ac:dyDescent="0.25">
      <c r="A64" s="125" t="s">
        <v>204</v>
      </c>
      <c r="B64" s="131" t="s">
        <v>98</v>
      </c>
      <c r="C64" s="121" t="s">
        <v>99</v>
      </c>
      <c r="D64" s="118" t="s">
        <v>100</v>
      </c>
      <c r="E64" s="146" t="s">
        <v>101</v>
      </c>
      <c r="F64" s="154"/>
      <c r="G64" s="156"/>
      <c r="H64" s="158"/>
      <c r="I64" s="115">
        <f t="shared" si="1"/>
        <v>0</v>
      </c>
      <c r="J64" s="115">
        <f>SUM(I64:I66)</f>
        <v>0</v>
      </c>
      <c r="K64" s="151">
        <f>SUM(J64:J82)</f>
        <v>0</v>
      </c>
    </row>
    <row r="65" spans="1:11" ht="15.75" thickBot="1" x14ac:dyDescent="0.3">
      <c r="A65" s="126"/>
      <c r="B65" s="132"/>
      <c r="C65" s="122"/>
      <c r="D65" s="119"/>
      <c r="E65" s="147"/>
      <c r="F65" s="155"/>
      <c r="G65" s="157"/>
      <c r="H65" s="159"/>
      <c r="I65" s="160"/>
      <c r="J65" s="116"/>
      <c r="K65" s="152"/>
    </row>
    <row r="66" spans="1:11" ht="39.75" customHeight="1" thickBot="1" x14ac:dyDescent="0.3">
      <c r="A66" s="126"/>
      <c r="B66" s="132"/>
      <c r="C66" s="135"/>
      <c r="D66" s="134"/>
      <c r="E66" s="44" t="s">
        <v>102</v>
      </c>
      <c r="F66" s="90"/>
      <c r="G66" s="91"/>
      <c r="H66" s="92"/>
      <c r="I66" s="93">
        <f t="shared" si="1"/>
        <v>0</v>
      </c>
      <c r="J66" s="117"/>
      <c r="K66" s="152"/>
    </row>
    <row r="67" spans="1:11" ht="15.75" thickBot="1" x14ac:dyDescent="0.3">
      <c r="A67" s="126"/>
      <c r="B67" s="132"/>
      <c r="C67" s="138" t="s">
        <v>103</v>
      </c>
      <c r="D67" s="139" t="s">
        <v>104</v>
      </c>
      <c r="E67" s="11" t="s">
        <v>105</v>
      </c>
      <c r="F67" s="70"/>
      <c r="G67" s="71"/>
      <c r="H67" s="72"/>
      <c r="I67" s="85">
        <f t="shared" si="1"/>
        <v>0</v>
      </c>
      <c r="J67" s="148">
        <f>SUM(I67:I69)</f>
        <v>0</v>
      </c>
      <c r="K67" s="152"/>
    </row>
    <row r="68" spans="1:11" ht="15.75" thickBot="1" x14ac:dyDescent="0.3">
      <c r="A68" s="126"/>
      <c r="B68" s="132"/>
      <c r="C68" s="136"/>
      <c r="D68" s="141"/>
      <c r="E68" s="11" t="s">
        <v>106</v>
      </c>
      <c r="F68" s="73"/>
      <c r="G68" s="74"/>
      <c r="H68" s="75"/>
      <c r="I68" s="89">
        <f t="shared" si="1"/>
        <v>0</v>
      </c>
      <c r="J68" s="149"/>
      <c r="K68" s="152"/>
    </row>
    <row r="69" spans="1:11" ht="25.5" customHeight="1" thickBot="1" x14ac:dyDescent="0.3">
      <c r="A69" s="126"/>
      <c r="B69" s="132"/>
      <c r="C69" s="137"/>
      <c r="D69" s="140"/>
      <c r="E69" s="11" t="s">
        <v>107</v>
      </c>
      <c r="F69" s="76"/>
      <c r="G69" s="77"/>
      <c r="H69" s="78"/>
      <c r="I69" s="93">
        <f t="shared" si="1"/>
        <v>0</v>
      </c>
      <c r="J69" s="150"/>
      <c r="K69" s="152"/>
    </row>
    <row r="70" spans="1:11" ht="15.75" thickBot="1" x14ac:dyDescent="0.3">
      <c r="A70" s="126"/>
      <c r="B70" s="132"/>
      <c r="C70" s="121" t="s">
        <v>108</v>
      </c>
      <c r="D70" s="118" t="s">
        <v>108</v>
      </c>
      <c r="E70" s="44" t="s">
        <v>109</v>
      </c>
      <c r="F70" s="82"/>
      <c r="G70" s="83"/>
      <c r="H70" s="84"/>
      <c r="I70" s="85">
        <f t="shared" si="1"/>
        <v>0</v>
      </c>
      <c r="J70" s="115">
        <f>SUM(I70:I73)</f>
        <v>0</v>
      </c>
      <c r="K70" s="152"/>
    </row>
    <row r="71" spans="1:11" ht="26.25" thickBot="1" x14ac:dyDescent="0.3">
      <c r="A71" s="126"/>
      <c r="B71" s="132"/>
      <c r="C71" s="122"/>
      <c r="D71" s="119"/>
      <c r="E71" s="44" t="s">
        <v>110</v>
      </c>
      <c r="F71" s="86"/>
      <c r="G71" s="87"/>
      <c r="H71" s="88"/>
      <c r="I71" s="89">
        <f t="shared" si="1"/>
        <v>0</v>
      </c>
      <c r="J71" s="116"/>
      <c r="K71" s="152"/>
    </row>
    <row r="72" spans="1:11" ht="15.75" thickBot="1" x14ac:dyDescent="0.3">
      <c r="A72" s="126"/>
      <c r="B72" s="132"/>
      <c r="C72" s="122"/>
      <c r="D72" s="119"/>
      <c r="E72" s="44" t="s">
        <v>111</v>
      </c>
      <c r="F72" s="86"/>
      <c r="G72" s="87"/>
      <c r="H72" s="88"/>
      <c r="I72" s="89">
        <f t="shared" si="1"/>
        <v>0</v>
      </c>
      <c r="J72" s="116"/>
      <c r="K72" s="152"/>
    </row>
    <row r="73" spans="1:11" ht="26.25" thickBot="1" x14ac:dyDescent="0.3">
      <c r="A73" s="126"/>
      <c r="B73" s="132"/>
      <c r="C73" s="135"/>
      <c r="D73" s="134"/>
      <c r="E73" s="44" t="s">
        <v>112</v>
      </c>
      <c r="F73" s="90"/>
      <c r="G73" s="91"/>
      <c r="H73" s="92"/>
      <c r="I73" s="93">
        <f t="shared" ref="I73:I78" si="2">SUM(F73:H73)</f>
        <v>0</v>
      </c>
      <c r="J73" s="117"/>
      <c r="K73" s="152"/>
    </row>
    <row r="74" spans="1:11" ht="26.25" thickBot="1" x14ac:dyDescent="0.3">
      <c r="A74" s="126"/>
      <c r="B74" s="132"/>
      <c r="C74" s="138" t="s">
        <v>113</v>
      </c>
      <c r="D74" s="139" t="s">
        <v>114</v>
      </c>
      <c r="E74" s="11" t="s">
        <v>115</v>
      </c>
      <c r="F74" s="70"/>
      <c r="G74" s="71"/>
      <c r="H74" s="72"/>
      <c r="I74" s="85">
        <f t="shared" si="2"/>
        <v>0</v>
      </c>
      <c r="J74" s="148">
        <f>SUM(I74:I82)</f>
        <v>0</v>
      </c>
      <c r="K74" s="152"/>
    </row>
    <row r="75" spans="1:11" ht="15.75" thickBot="1" x14ac:dyDescent="0.3">
      <c r="A75" s="126"/>
      <c r="B75" s="132"/>
      <c r="C75" s="136"/>
      <c r="D75" s="141"/>
      <c r="E75" s="11" t="s">
        <v>116</v>
      </c>
      <c r="F75" s="73"/>
      <c r="G75" s="74"/>
      <c r="H75" s="75"/>
      <c r="I75" s="89">
        <f t="shared" si="2"/>
        <v>0</v>
      </c>
      <c r="J75" s="149"/>
      <c r="K75" s="152"/>
    </row>
    <row r="76" spans="1:11" ht="15.75" thickBot="1" x14ac:dyDescent="0.3">
      <c r="A76" s="126"/>
      <c r="B76" s="132"/>
      <c r="C76" s="136"/>
      <c r="D76" s="141"/>
      <c r="E76" s="11" t="s">
        <v>117</v>
      </c>
      <c r="F76" s="73"/>
      <c r="G76" s="74"/>
      <c r="H76" s="75"/>
      <c r="I76" s="89">
        <f t="shared" si="2"/>
        <v>0</v>
      </c>
      <c r="J76" s="149"/>
      <c r="K76" s="152"/>
    </row>
    <row r="77" spans="1:11" ht="15.75" thickBot="1" x14ac:dyDescent="0.3">
      <c r="A77" s="126"/>
      <c r="B77" s="132"/>
      <c r="C77" s="136"/>
      <c r="D77" s="141"/>
      <c r="E77" s="11" t="s">
        <v>118</v>
      </c>
      <c r="F77" s="73"/>
      <c r="G77" s="74"/>
      <c r="H77" s="75"/>
      <c r="I77" s="89">
        <f t="shared" si="2"/>
        <v>0</v>
      </c>
      <c r="J77" s="149"/>
      <c r="K77" s="152"/>
    </row>
    <row r="78" spans="1:11" ht="15.75" thickBot="1" x14ac:dyDescent="0.3">
      <c r="A78" s="126"/>
      <c r="B78" s="132"/>
      <c r="C78" s="136"/>
      <c r="D78" s="141"/>
      <c r="E78" s="11" t="s">
        <v>119</v>
      </c>
      <c r="F78" s="73"/>
      <c r="G78" s="74"/>
      <c r="H78" s="75"/>
      <c r="I78" s="89">
        <f t="shared" si="2"/>
        <v>0</v>
      </c>
      <c r="J78" s="149"/>
      <c r="K78" s="152"/>
    </row>
    <row r="79" spans="1:11" ht="15.75" thickBot="1" x14ac:dyDescent="0.3">
      <c r="A79" s="126"/>
      <c r="B79" s="132"/>
      <c r="C79" s="136"/>
      <c r="D79" s="141"/>
      <c r="E79" s="11" t="s">
        <v>120</v>
      </c>
      <c r="F79" s="56"/>
      <c r="G79" s="66"/>
      <c r="H79" s="67"/>
      <c r="I79" s="89">
        <f>SUM(F79:H79)</f>
        <v>0</v>
      </c>
      <c r="J79" s="149"/>
      <c r="K79" s="152"/>
    </row>
    <row r="80" spans="1:11" ht="15.75" thickBot="1" x14ac:dyDescent="0.3">
      <c r="A80" s="126"/>
      <c r="B80" s="132"/>
      <c r="C80" s="136"/>
      <c r="D80" s="141"/>
      <c r="E80" s="11" t="s">
        <v>121</v>
      </c>
      <c r="F80" s="65"/>
      <c r="G80" s="66"/>
      <c r="H80" s="67"/>
      <c r="I80" s="89">
        <f t="shared" ref="I80:I85" si="3">SUM(F80:H80)</f>
        <v>0</v>
      </c>
      <c r="J80" s="149"/>
      <c r="K80" s="152"/>
    </row>
    <row r="81" spans="1:11" ht="15.75" thickBot="1" x14ac:dyDescent="0.3">
      <c r="A81" s="126"/>
      <c r="B81" s="132"/>
      <c r="C81" s="136"/>
      <c r="D81" s="141"/>
      <c r="E81" s="11" t="s">
        <v>122</v>
      </c>
      <c r="F81" s="65"/>
      <c r="G81" s="66"/>
      <c r="H81" s="67"/>
      <c r="I81" s="89">
        <f t="shared" si="3"/>
        <v>0</v>
      </c>
      <c r="J81" s="149"/>
      <c r="K81" s="152"/>
    </row>
    <row r="82" spans="1:11" ht="15.75" thickBot="1" x14ac:dyDescent="0.3">
      <c r="A82" s="127"/>
      <c r="B82" s="133"/>
      <c r="C82" s="137"/>
      <c r="D82" s="140"/>
      <c r="E82" s="11" t="s">
        <v>123</v>
      </c>
      <c r="F82" s="59"/>
      <c r="G82" s="98"/>
      <c r="H82" s="61"/>
      <c r="I82" s="93">
        <f t="shared" si="3"/>
        <v>0</v>
      </c>
      <c r="J82" s="150"/>
      <c r="K82" s="153"/>
    </row>
    <row r="83" spans="1:11" ht="26.25" thickBot="1" x14ac:dyDescent="0.3">
      <c r="A83" s="125" t="s">
        <v>205</v>
      </c>
      <c r="B83" s="131" t="s">
        <v>124</v>
      </c>
      <c r="C83" s="121" t="s">
        <v>125</v>
      </c>
      <c r="D83" s="118" t="s">
        <v>126</v>
      </c>
      <c r="E83" s="44" t="s">
        <v>127</v>
      </c>
      <c r="F83" s="82"/>
      <c r="G83" s="83"/>
      <c r="H83" s="84"/>
      <c r="I83" s="111">
        <f t="shared" si="3"/>
        <v>0</v>
      </c>
      <c r="J83" s="115">
        <f>SUM(I83:I85)</f>
        <v>0</v>
      </c>
      <c r="K83" s="173">
        <f>SUM(J83:J98)</f>
        <v>0</v>
      </c>
    </row>
    <row r="84" spans="1:11" ht="15.75" thickBot="1" x14ac:dyDescent="0.3">
      <c r="A84" s="126"/>
      <c r="B84" s="132"/>
      <c r="C84" s="122"/>
      <c r="D84" s="119"/>
      <c r="E84" s="44" t="s">
        <v>128</v>
      </c>
      <c r="F84" s="99"/>
      <c r="G84" s="87"/>
      <c r="H84" s="100"/>
      <c r="I84" s="89">
        <f t="shared" si="3"/>
        <v>0</v>
      </c>
      <c r="J84" s="116"/>
      <c r="K84" s="174"/>
    </row>
    <row r="85" spans="1:11" ht="15.75" thickBot="1" x14ac:dyDescent="0.3">
      <c r="A85" s="126"/>
      <c r="B85" s="132"/>
      <c r="C85" s="123"/>
      <c r="D85" s="120"/>
      <c r="E85" s="44" t="s">
        <v>233</v>
      </c>
      <c r="F85" s="101"/>
      <c r="G85" s="102"/>
      <c r="H85" s="103"/>
      <c r="I85" s="112">
        <f t="shared" si="3"/>
        <v>0</v>
      </c>
      <c r="J85" s="117"/>
      <c r="K85" s="174"/>
    </row>
    <row r="86" spans="1:11" ht="15.75" thickBot="1" x14ac:dyDescent="0.3">
      <c r="A86" s="126"/>
      <c r="B86" s="132"/>
      <c r="C86" s="138" t="s">
        <v>129</v>
      </c>
      <c r="D86" s="139" t="s">
        <v>129</v>
      </c>
      <c r="E86" s="11" t="s">
        <v>130</v>
      </c>
      <c r="F86" s="70"/>
      <c r="G86" s="71"/>
      <c r="H86" s="72"/>
      <c r="I86" s="85">
        <f>SUM(F86:H86)</f>
        <v>0</v>
      </c>
      <c r="J86" s="148">
        <f>SUM(I86:I89)</f>
        <v>0</v>
      </c>
      <c r="K86" s="174"/>
    </row>
    <row r="87" spans="1:11" ht="26.25" thickBot="1" x14ac:dyDescent="0.3">
      <c r="A87" s="126"/>
      <c r="B87" s="132"/>
      <c r="C87" s="136"/>
      <c r="D87" s="141"/>
      <c r="E87" s="11" t="s">
        <v>131</v>
      </c>
      <c r="F87" s="73"/>
      <c r="G87" s="74"/>
      <c r="H87" s="75"/>
      <c r="I87" s="89">
        <f t="shared" ref="I87:I133" si="4">SUM(F87:H87)</f>
        <v>0</v>
      </c>
      <c r="J87" s="149"/>
      <c r="K87" s="174"/>
    </row>
    <row r="88" spans="1:11" ht="15.75" thickBot="1" x14ac:dyDescent="0.3">
      <c r="A88" s="126"/>
      <c r="B88" s="132"/>
      <c r="C88" s="136"/>
      <c r="D88" s="141"/>
      <c r="E88" s="11" t="s">
        <v>132</v>
      </c>
      <c r="F88" s="73"/>
      <c r="G88" s="74"/>
      <c r="H88" s="75"/>
      <c r="I88" s="89">
        <f t="shared" si="4"/>
        <v>0</v>
      </c>
      <c r="J88" s="149"/>
      <c r="K88" s="174"/>
    </row>
    <row r="89" spans="1:11" ht="15.75" thickBot="1" x14ac:dyDescent="0.3">
      <c r="A89" s="126"/>
      <c r="B89" s="132"/>
      <c r="C89" s="137"/>
      <c r="D89" s="140"/>
      <c r="E89" s="11" t="s">
        <v>133</v>
      </c>
      <c r="F89" s="76"/>
      <c r="G89" s="77"/>
      <c r="H89" s="78"/>
      <c r="I89" s="93">
        <f t="shared" si="4"/>
        <v>0</v>
      </c>
      <c r="J89" s="150"/>
      <c r="K89" s="174"/>
    </row>
    <row r="90" spans="1:11" ht="26.25" thickBot="1" x14ac:dyDescent="0.3">
      <c r="A90" s="126"/>
      <c r="B90" s="132"/>
      <c r="C90" s="121" t="s">
        <v>134</v>
      </c>
      <c r="D90" s="118" t="s">
        <v>135</v>
      </c>
      <c r="E90" s="44" t="s">
        <v>136</v>
      </c>
      <c r="F90" s="82"/>
      <c r="G90" s="83"/>
      <c r="H90" s="84"/>
      <c r="I90" s="85">
        <f t="shared" si="4"/>
        <v>0</v>
      </c>
      <c r="J90" s="115">
        <f>SUM(I90:I98)</f>
        <v>0</v>
      </c>
      <c r="K90" s="174"/>
    </row>
    <row r="91" spans="1:11" ht="15.75" thickBot="1" x14ac:dyDescent="0.3">
      <c r="A91" s="126"/>
      <c r="B91" s="132"/>
      <c r="C91" s="122"/>
      <c r="D91" s="119"/>
      <c r="E91" s="44" t="s">
        <v>137</v>
      </c>
      <c r="F91" s="86"/>
      <c r="G91" s="87"/>
      <c r="H91" s="88"/>
      <c r="I91" s="89">
        <f t="shared" si="4"/>
        <v>0</v>
      </c>
      <c r="J91" s="116"/>
      <c r="K91" s="174"/>
    </row>
    <row r="92" spans="1:11" ht="15.75" thickBot="1" x14ac:dyDescent="0.3">
      <c r="A92" s="126"/>
      <c r="B92" s="132"/>
      <c r="C92" s="122"/>
      <c r="D92" s="119"/>
      <c r="E92" s="44" t="s">
        <v>138</v>
      </c>
      <c r="F92" s="86"/>
      <c r="G92" s="87"/>
      <c r="H92" s="88"/>
      <c r="I92" s="89">
        <f t="shared" si="4"/>
        <v>0</v>
      </c>
      <c r="J92" s="116"/>
      <c r="K92" s="174"/>
    </row>
    <row r="93" spans="1:11" ht="15.75" thickBot="1" x14ac:dyDescent="0.3">
      <c r="A93" s="126"/>
      <c r="B93" s="132"/>
      <c r="C93" s="122"/>
      <c r="D93" s="119"/>
      <c r="E93" s="44" t="s">
        <v>139</v>
      </c>
      <c r="F93" s="86"/>
      <c r="G93" s="87"/>
      <c r="H93" s="88"/>
      <c r="I93" s="89">
        <f t="shared" si="4"/>
        <v>0</v>
      </c>
      <c r="J93" s="116"/>
      <c r="K93" s="174"/>
    </row>
    <row r="94" spans="1:11" ht="15.75" thickBot="1" x14ac:dyDescent="0.3">
      <c r="A94" s="126"/>
      <c r="B94" s="132"/>
      <c r="C94" s="122"/>
      <c r="D94" s="119"/>
      <c r="E94" s="44" t="s">
        <v>140</v>
      </c>
      <c r="F94" s="86"/>
      <c r="G94" s="87"/>
      <c r="H94" s="88"/>
      <c r="I94" s="89">
        <f t="shared" si="4"/>
        <v>0</v>
      </c>
      <c r="J94" s="116"/>
      <c r="K94" s="174"/>
    </row>
    <row r="95" spans="1:11" ht="15.75" thickBot="1" x14ac:dyDescent="0.3">
      <c r="A95" s="126"/>
      <c r="B95" s="132"/>
      <c r="C95" s="122"/>
      <c r="D95" s="119"/>
      <c r="E95" s="44" t="s">
        <v>141</v>
      </c>
      <c r="F95" s="86"/>
      <c r="G95" s="87"/>
      <c r="H95" s="88"/>
      <c r="I95" s="89">
        <f t="shared" si="4"/>
        <v>0</v>
      </c>
      <c r="J95" s="116"/>
      <c r="K95" s="174"/>
    </row>
    <row r="96" spans="1:11" ht="15.75" thickBot="1" x14ac:dyDescent="0.3">
      <c r="A96" s="126"/>
      <c r="B96" s="132"/>
      <c r="C96" s="122"/>
      <c r="D96" s="119"/>
      <c r="E96" s="44" t="s">
        <v>142</v>
      </c>
      <c r="F96" s="86"/>
      <c r="G96" s="87"/>
      <c r="H96" s="88"/>
      <c r="I96" s="89">
        <f t="shared" si="4"/>
        <v>0</v>
      </c>
      <c r="J96" s="116"/>
      <c r="K96" s="174"/>
    </row>
    <row r="97" spans="1:11" ht="26.25" thickBot="1" x14ac:dyDescent="0.3">
      <c r="A97" s="126"/>
      <c r="B97" s="132"/>
      <c r="C97" s="122"/>
      <c r="D97" s="119"/>
      <c r="E97" s="44" t="s">
        <v>143</v>
      </c>
      <c r="F97" s="86"/>
      <c r="G97" s="87"/>
      <c r="H97" s="88"/>
      <c r="I97" s="89">
        <f t="shared" si="4"/>
        <v>0</v>
      </c>
      <c r="J97" s="116"/>
      <c r="K97" s="174"/>
    </row>
    <row r="98" spans="1:11" ht="15.75" thickBot="1" x14ac:dyDescent="0.3">
      <c r="A98" s="127"/>
      <c r="B98" s="133"/>
      <c r="C98" s="135"/>
      <c r="D98" s="134"/>
      <c r="E98" s="44" t="s">
        <v>144</v>
      </c>
      <c r="F98" s="90"/>
      <c r="G98" s="91"/>
      <c r="H98" s="92"/>
      <c r="I98" s="93">
        <f t="shared" si="4"/>
        <v>0</v>
      </c>
      <c r="J98" s="117"/>
      <c r="K98" s="175"/>
    </row>
    <row r="99" spans="1:11" ht="15.75" thickBot="1" x14ac:dyDescent="0.3">
      <c r="A99" s="128"/>
      <c r="B99" s="132" t="s">
        <v>229</v>
      </c>
      <c r="C99" s="136" t="s">
        <v>228</v>
      </c>
      <c r="D99" s="139" t="s">
        <v>145</v>
      </c>
      <c r="E99" s="11" t="s">
        <v>146</v>
      </c>
      <c r="F99" s="70"/>
      <c r="G99" s="71"/>
      <c r="H99" s="72"/>
      <c r="I99" s="85">
        <f t="shared" si="4"/>
        <v>0</v>
      </c>
      <c r="J99" s="148">
        <f>SUM(I99:I102)</f>
        <v>0</v>
      </c>
      <c r="K99" s="151">
        <f>SUM(J99:J111)</f>
        <v>0</v>
      </c>
    </row>
    <row r="100" spans="1:11" ht="26.25" thickBot="1" x14ac:dyDescent="0.3">
      <c r="A100" s="128"/>
      <c r="B100" s="132"/>
      <c r="C100" s="136"/>
      <c r="D100" s="141"/>
      <c r="E100" s="11" t="s">
        <v>147</v>
      </c>
      <c r="F100" s="76"/>
      <c r="G100" s="77"/>
      <c r="H100" s="78"/>
      <c r="I100" s="93">
        <f t="shared" si="4"/>
        <v>0</v>
      </c>
      <c r="J100" s="149"/>
      <c r="K100" s="152"/>
    </row>
    <row r="101" spans="1:11" ht="26.25" thickBot="1" x14ac:dyDescent="0.3">
      <c r="A101" s="128"/>
      <c r="B101" s="132"/>
      <c r="C101" s="136"/>
      <c r="D101" s="141"/>
      <c r="E101" s="11" t="s">
        <v>148</v>
      </c>
      <c r="F101" s="104"/>
      <c r="G101" s="105"/>
      <c r="H101" s="106"/>
      <c r="I101" s="112">
        <f t="shared" si="4"/>
        <v>0</v>
      </c>
      <c r="J101" s="149"/>
      <c r="K101" s="152"/>
    </row>
    <row r="102" spans="1:11" ht="26.25" thickBot="1" x14ac:dyDescent="0.3">
      <c r="A102" s="128"/>
      <c r="B102" s="132"/>
      <c r="C102" s="137"/>
      <c r="D102" s="140"/>
      <c r="E102" s="11" t="s">
        <v>149</v>
      </c>
      <c r="F102" s="76"/>
      <c r="G102" s="77"/>
      <c r="H102" s="78"/>
      <c r="I102" s="93">
        <f t="shared" si="4"/>
        <v>0</v>
      </c>
      <c r="J102" s="150"/>
      <c r="K102" s="152"/>
    </row>
    <row r="103" spans="1:11" ht="28.5" customHeight="1" thickBot="1" x14ac:dyDescent="0.3">
      <c r="A103" s="128"/>
      <c r="B103" s="132"/>
      <c r="C103" s="121" t="s">
        <v>150</v>
      </c>
      <c r="D103" s="49" t="s">
        <v>151</v>
      </c>
      <c r="E103" s="44" t="s">
        <v>152</v>
      </c>
      <c r="F103" s="94"/>
      <c r="G103" s="95"/>
      <c r="H103" s="96"/>
      <c r="I103" s="97">
        <f t="shared" si="4"/>
        <v>0</v>
      </c>
      <c r="J103" s="115">
        <f>SUM(I103:I109)</f>
        <v>0</v>
      </c>
      <c r="K103" s="152"/>
    </row>
    <row r="104" spans="1:11" ht="15.75" thickBot="1" x14ac:dyDescent="0.3">
      <c r="A104" s="128"/>
      <c r="B104" s="132"/>
      <c r="C104" s="122"/>
      <c r="D104" s="118" t="s">
        <v>234</v>
      </c>
      <c r="E104" s="44" t="s">
        <v>153</v>
      </c>
      <c r="F104" s="86"/>
      <c r="G104" s="87"/>
      <c r="H104" s="88"/>
      <c r="I104" s="89">
        <f t="shared" si="4"/>
        <v>0</v>
      </c>
      <c r="J104" s="116"/>
      <c r="K104" s="152"/>
    </row>
    <row r="105" spans="1:11" ht="26.25" thickBot="1" x14ac:dyDescent="0.3">
      <c r="A105" s="128"/>
      <c r="B105" s="132"/>
      <c r="C105" s="122"/>
      <c r="D105" s="124"/>
      <c r="E105" s="44" t="s">
        <v>235</v>
      </c>
      <c r="F105" s="86"/>
      <c r="G105" s="87"/>
      <c r="H105" s="88"/>
      <c r="I105" s="89">
        <f t="shared" si="4"/>
        <v>0</v>
      </c>
      <c r="J105" s="116"/>
      <c r="K105" s="152"/>
    </row>
    <row r="106" spans="1:11" ht="15.75" thickBot="1" x14ac:dyDescent="0.3">
      <c r="A106" s="128"/>
      <c r="B106" s="132"/>
      <c r="C106" s="122"/>
      <c r="D106" s="124"/>
      <c r="E106" s="44" t="s">
        <v>236</v>
      </c>
      <c r="F106" s="86"/>
      <c r="G106" s="87"/>
      <c r="H106" s="88"/>
      <c r="I106" s="89">
        <f t="shared" si="4"/>
        <v>0</v>
      </c>
      <c r="J106" s="116"/>
      <c r="K106" s="152"/>
    </row>
    <row r="107" spans="1:11" ht="15.75" thickBot="1" x14ac:dyDescent="0.3">
      <c r="A107" s="128"/>
      <c r="B107" s="132"/>
      <c r="C107" s="122"/>
      <c r="D107" s="124"/>
      <c r="E107" s="44" t="s">
        <v>154</v>
      </c>
      <c r="F107" s="86"/>
      <c r="G107" s="87"/>
      <c r="H107" s="88"/>
      <c r="I107" s="89">
        <f t="shared" si="4"/>
        <v>0</v>
      </c>
      <c r="J107" s="116"/>
      <c r="K107" s="152"/>
    </row>
    <row r="108" spans="1:11" ht="15.75" thickBot="1" x14ac:dyDescent="0.3">
      <c r="A108" s="128"/>
      <c r="B108" s="132"/>
      <c r="C108" s="122"/>
      <c r="D108" s="120"/>
      <c r="E108" s="44" t="s">
        <v>155</v>
      </c>
      <c r="F108" s="90"/>
      <c r="G108" s="91"/>
      <c r="H108" s="92"/>
      <c r="I108" s="93">
        <f t="shared" si="4"/>
        <v>0</v>
      </c>
      <c r="J108" s="116"/>
      <c r="K108" s="152"/>
    </row>
    <row r="109" spans="1:11" ht="39" thickBot="1" x14ac:dyDescent="0.3">
      <c r="A109" s="128"/>
      <c r="B109" s="132"/>
      <c r="C109" s="135"/>
      <c r="D109" s="49" t="s">
        <v>156</v>
      </c>
      <c r="E109" s="44" t="s">
        <v>157</v>
      </c>
      <c r="F109" s="94"/>
      <c r="G109" s="95"/>
      <c r="H109" s="96"/>
      <c r="I109" s="97">
        <f t="shared" si="4"/>
        <v>0</v>
      </c>
      <c r="J109" s="117"/>
      <c r="K109" s="152"/>
    </row>
    <row r="110" spans="1:11" x14ac:dyDescent="0.25">
      <c r="A110" s="128"/>
      <c r="B110" s="132"/>
      <c r="C110" s="138" t="s">
        <v>158</v>
      </c>
      <c r="D110" s="139" t="s">
        <v>159</v>
      </c>
      <c r="E110" s="14" t="s">
        <v>160</v>
      </c>
      <c r="F110" s="70"/>
      <c r="G110" s="71"/>
      <c r="H110" s="72"/>
      <c r="I110" s="85">
        <f t="shared" si="4"/>
        <v>0</v>
      </c>
      <c r="J110" s="148">
        <f>SUM(I110:I111)</f>
        <v>0</v>
      </c>
      <c r="K110" s="152"/>
    </row>
    <row r="111" spans="1:11" ht="15.75" thickBot="1" x14ac:dyDescent="0.3">
      <c r="A111" s="129"/>
      <c r="B111" s="133"/>
      <c r="C111" s="137"/>
      <c r="D111" s="140"/>
      <c r="E111" s="17" t="s">
        <v>161</v>
      </c>
      <c r="F111" s="76"/>
      <c r="G111" s="77"/>
      <c r="H111" s="78"/>
      <c r="I111" s="93">
        <f t="shared" si="4"/>
        <v>0</v>
      </c>
      <c r="J111" s="150"/>
      <c r="K111" s="153"/>
    </row>
    <row r="112" spans="1:11" ht="15.75" thickBot="1" x14ac:dyDescent="0.3">
      <c r="A112" s="125" t="s">
        <v>162</v>
      </c>
      <c r="B112" s="131" t="s">
        <v>163</v>
      </c>
      <c r="C112" s="121" t="s">
        <v>164</v>
      </c>
      <c r="D112" s="118" t="s">
        <v>165</v>
      </c>
      <c r="E112" s="44" t="s">
        <v>166</v>
      </c>
      <c r="F112" s="82"/>
      <c r="G112" s="83"/>
      <c r="H112" s="84"/>
      <c r="I112" s="85">
        <f t="shared" si="4"/>
        <v>0</v>
      </c>
      <c r="J112" s="115">
        <f>SUM(I112:I126)</f>
        <v>0</v>
      </c>
      <c r="K112" s="151">
        <f>SUM(J112:J133)</f>
        <v>0</v>
      </c>
    </row>
    <row r="113" spans="1:11" ht="26.25" thickBot="1" x14ac:dyDescent="0.3">
      <c r="A113" s="126"/>
      <c r="B113" s="132"/>
      <c r="C113" s="122"/>
      <c r="D113" s="119"/>
      <c r="E113" s="44" t="s">
        <v>167</v>
      </c>
      <c r="F113" s="86"/>
      <c r="G113" s="87"/>
      <c r="H113" s="88"/>
      <c r="I113" s="89">
        <f t="shared" si="4"/>
        <v>0</v>
      </c>
      <c r="J113" s="116"/>
      <c r="K113" s="152"/>
    </row>
    <row r="114" spans="1:11" ht="15.75" thickBot="1" x14ac:dyDescent="0.3">
      <c r="A114" s="126"/>
      <c r="B114" s="132"/>
      <c r="C114" s="122"/>
      <c r="D114" s="134"/>
      <c r="E114" s="44" t="s">
        <v>168</v>
      </c>
      <c r="F114" s="90"/>
      <c r="G114" s="91"/>
      <c r="H114" s="92"/>
      <c r="I114" s="93">
        <f t="shared" si="4"/>
        <v>0</v>
      </c>
      <c r="J114" s="116"/>
      <c r="K114" s="152"/>
    </row>
    <row r="115" spans="1:11" ht="15.75" thickBot="1" x14ac:dyDescent="0.3">
      <c r="A115" s="126"/>
      <c r="B115" s="132"/>
      <c r="C115" s="122"/>
      <c r="D115" s="118" t="s">
        <v>169</v>
      </c>
      <c r="E115" s="44" t="s">
        <v>170</v>
      </c>
      <c r="F115" s="82"/>
      <c r="G115" s="83"/>
      <c r="H115" s="84"/>
      <c r="I115" s="85">
        <f t="shared" si="4"/>
        <v>0</v>
      </c>
      <c r="J115" s="116"/>
      <c r="K115" s="152"/>
    </row>
    <row r="116" spans="1:11" ht="26.25" thickBot="1" x14ac:dyDescent="0.3">
      <c r="A116" s="126"/>
      <c r="B116" s="132"/>
      <c r="C116" s="122"/>
      <c r="D116" s="119"/>
      <c r="E116" s="44" t="s">
        <v>171</v>
      </c>
      <c r="F116" s="86"/>
      <c r="G116" s="87"/>
      <c r="H116" s="88"/>
      <c r="I116" s="89">
        <f t="shared" si="4"/>
        <v>0</v>
      </c>
      <c r="J116" s="116"/>
      <c r="K116" s="152"/>
    </row>
    <row r="117" spans="1:11" ht="15.75" thickBot="1" x14ac:dyDescent="0.3">
      <c r="A117" s="126"/>
      <c r="B117" s="132"/>
      <c r="C117" s="122"/>
      <c r="D117" s="134"/>
      <c r="E117" s="44" t="s">
        <v>172</v>
      </c>
      <c r="F117" s="90"/>
      <c r="G117" s="91"/>
      <c r="H117" s="92"/>
      <c r="I117" s="93">
        <f t="shared" si="4"/>
        <v>0</v>
      </c>
      <c r="J117" s="116"/>
      <c r="K117" s="152"/>
    </row>
    <row r="118" spans="1:11" ht="15.75" thickBot="1" x14ac:dyDescent="0.3">
      <c r="A118" s="126"/>
      <c r="B118" s="132"/>
      <c r="C118" s="122"/>
      <c r="D118" s="118" t="s">
        <v>173</v>
      </c>
      <c r="E118" s="44" t="s">
        <v>174</v>
      </c>
      <c r="F118" s="82"/>
      <c r="G118" s="83"/>
      <c r="H118" s="84"/>
      <c r="I118" s="85">
        <f t="shared" si="4"/>
        <v>0</v>
      </c>
      <c r="J118" s="116"/>
      <c r="K118" s="152"/>
    </row>
    <row r="119" spans="1:11" ht="26.25" thickBot="1" x14ac:dyDescent="0.3">
      <c r="A119" s="126"/>
      <c r="B119" s="132"/>
      <c r="C119" s="122"/>
      <c r="D119" s="134"/>
      <c r="E119" s="44" t="s">
        <v>175</v>
      </c>
      <c r="F119" s="90"/>
      <c r="G119" s="91"/>
      <c r="H119" s="92"/>
      <c r="I119" s="93">
        <f t="shared" si="4"/>
        <v>0</v>
      </c>
      <c r="J119" s="116"/>
      <c r="K119" s="152"/>
    </row>
    <row r="120" spans="1:11" ht="15.75" thickBot="1" x14ac:dyDescent="0.3">
      <c r="A120" s="126"/>
      <c r="B120" s="132"/>
      <c r="C120" s="122"/>
      <c r="D120" s="118" t="s">
        <v>206</v>
      </c>
      <c r="E120" s="44" t="s">
        <v>176</v>
      </c>
      <c r="F120" s="82"/>
      <c r="G120" s="83"/>
      <c r="H120" s="84"/>
      <c r="I120" s="85">
        <f t="shared" si="4"/>
        <v>0</v>
      </c>
      <c r="J120" s="116"/>
      <c r="K120" s="152"/>
    </row>
    <row r="121" spans="1:11" ht="26.25" thickBot="1" x14ac:dyDescent="0.3">
      <c r="A121" s="126"/>
      <c r="B121" s="132"/>
      <c r="C121" s="122"/>
      <c r="D121" s="119"/>
      <c r="E121" s="44" t="s">
        <v>177</v>
      </c>
      <c r="F121" s="86"/>
      <c r="G121" s="87"/>
      <c r="H121" s="88"/>
      <c r="I121" s="89">
        <f t="shared" si="4"/>
        <v>0</v>
      </c>
      <c r="J121" s="116"/>
      <c r="K121" s="152"/>
    </row>
    <row r="122" spans="1:11" ht="15.75" thickBot="1" x14ac:dyDescent="0.3">
      <c r="A122" s="126"/>
      <c r="B122" s="132"/>
      <c r="C122" s="122"/>
      <c r="D122" s="134"/>
      <c r="E122" s="44" t="s">
        <v>178</v>
      </c>
      <c r="F122" s="90"/>
      <c r="G122" s="91"/>
      <c r="H122" s="92"/>
      <c r="I122" s="93">
        <f t="shared" si="4"/>
        <v>0</v>
      </c>
      <c r="J122" s="116"/>
      <c r="K122" s="152"/>
    </row>
    <row r="123" spans="1:11" ht="26.25" thickBot="1" x14ac:dyDescent="0.3">
      <c r="A123" s="126"/>
      <c r="B123" s="132"/>
      <c r="C123" s="122"/>
      <c r="D123" s="118" t="s">
        <v>179</v>
      </c>
      <c r="E123" s="44" t="s">
        <v>180</v>
      </c>
      <c r="F123" s="82"/>
      <c r="G123" s="83"/>
      <c r="H123" s="84"/>
      <c r="I123" s="85">
        <f t="shared" si="4"/>
        <v>0</v>
      </c>
      <c r="J123" s="116"/>
      <c r="K123" s="152"/>
    </row>
    <row r="124" spans="1:11" ht="15.75" thickBot="1" x14ac:dyDescent="0.3">
      <c r="A124" s="126"/>
      <c r="B124" s="132"/>
      <c r="C124" s="122"/>
      <c r="D124" s="119"/>
      <c r="E124" s="44" t="s">
        <v>181</v>
      </c>
      <c r="F124" s="86"/>
      <c r="G124" s="87"/>
      <c r="H124" s="88"/>
      <c r="I124" s="89">
        <f t="shared" si="4"/>
        <v>0</v>
      </c>
      <c r="J124" s="116"/>
      <c r="K124" s="152"/>
    </row>
    <row r="125" spans="1:11" ht="26.25" thickBot="1" x14ac:dyDescent="0.3">
      <c r="A125" s="126"/>
      <c r="B125" s="132"/>
      <c r="C125" s="122"/>
      <c r="D125" s="119"/>
      <c r="E125" s="44" t="s">
        <v>182</v>
      </c>
      <c r="F125" s="86"/>
      <c r="G125" s="87"/>
      <c r="H125" s="88"/>
      <c r="I125" s="89">
        <f t="shared" si="4"/>
        <v>0</v>
      </c>
      <c r="J125" s="116"/>
      <c r="K125" s="152"/>
    </row>
    <row r="126" spans="1:11" ht="26.25" thickBot="1" x14ac:dyDescent="0.3">
      <c r="A126" s="126"/>
      <c r="B126" s="132"/>
      <c r="C126" s="122"/>
      <c r="D126" s="119"/>
      <c r="E126" s="45" t="s">
        <v>207</v>
      </c>
      <c r="F126" s="90"/>
      <c r="G126" s="91"/>
      <c r="H126" s="92"/>
      <c r="I126" s="93">
        <f t="shared" si="4"/>
        <v>0</v>
      </c>
      <c r="J126" s="117"/>
      <c r="K126" s="152"/>
    </row>
    <row r="127" spans="1:11" ht="26.25" thickBot="1" x14ac:dyDescent="0.3">
      <c r="A127" s="126"/>
      <c r="B127" s="132"/>
      <c r="C127" s="18" t="s">
        <v>183</v>
      </c>
      <c r="D127" s="20" t="s">
        <v>184</v>
      </c>
      <c r="E127" s="16" t="s">
        <v>185</v>
      </c>
      <c r="F127" s="79"/>
      <c r="G127" s="80"/>
      <c r="H127" s="81"/>
      <c r="I127" s="97">
        <f t="shared" si="4"/>
        <v>0</v>
      </c>
      <c r="J127" s="114">
        <f>I127</f>
        <v>0</v>
      </c>
      <c r="K127" s="152"/>
    </row>
    <row r="128" spans="1:11" ht="15.75" thickBot="1" x14ac:dyDescent="0.3">
      <c r="A128" s="126"/>
      <c r="B128" s="132"/>
      <c r="C128" s="122" t="s">
        <v>186</v>
      </c>
      <c r="D128" s="119" t="s">
        <v>239</v>
      </c>
      <c r="E128" s="44" t="s">
        <v>187</v>
      </c>
      <c r="F128" s="82"/>
      <c r="G128" s="83"/>
      <c r="H128" s="84"/>
      <c r="I128" s="85">
        <f t="shared" si="4"/>
        <v>0</v>
      </c>
      <c r="J128" s="115">
        <f>SUM(I128:I129)</f>
        <v>0</v>
      </c>
      <c r="K128" s="152"/>
    </row>
    <row r="129" spans="1:12" ht="15.75" thickBot="1" x14ac:dyDescent="0.3">
      <c r="A129" s="126"/>
      <c r="B129" s="132"/>
      <c r="C129" s="135"/>
      <c r="D129" s="134"/>
      <c r="E129" s="44" t="s">
        <v>188</v>
      </c>
      <c r="F129" s="90"/>
      <c r="G129" s="91"/>
      <c r="H129" s="92"/>
      <c r="I129" s="93">
        <f t="shared" si="4"/>
        <v>0</v>
      </c>
      <c r="J129" s="117"/>
      <c r="K129" s="152"/>
    </row>
    <row r="130" spans="1:12" ht="26.25" thickBot="1" x14ac:dyDescent="0.3">
      <c r="A130" s="126"/>
      <c r="B130" s="132"/>
      <c r="C130" s="138" t="s">
        <v>189</v>
      </c>
      <c r="D130" s="139" t="s">
        <v>190</v>
      </c>
      <c r="E130" s="11" t="s">
        <v>191</v>
      </c>
      <c r="F130" s="70"/>
      <c r="G130" s="71"/>
      <c r="H130" s="72"/>
      <c r="I130" s="85">
        <f t="shared" si="4"/>
        <v>0</v>
      </c>
      <c r="J130" s="148">
        <f>SUM(I130:I133)</f>
        <v>0</v>
      </c>
      <c r="K130" s="152"/>
    </row>
    <row r="131" spans="1:12" ht="26.25" thickBot="1" x14ac:dyDescent="0.3">
      <c r="A131" s="126"/>
      <c r="B131" s="132"/>
      <c r="C131" s="136"/>
      <c r="D131" s="141"/>
      <c r="E131" s="11" t="s">
        <v>192</v>
      </c>
      <c r="F131" s="73"/>
      <c r="G131" s="74"/>
      <c r="H131" s="75"/>
      <c r="I131" s="89">
        <f t="shared" si="4"/>
        <v>0</v>
      </c>
      <c r="J131" s="149"/>
      <c r="K131" s="152"/>
    </row>
    <row r="132" spans="1:12" ht="26.25" thickBot="1" x14ac:dyDescent="0.3">
      <c r="A132" s="126"/>
      <c r="B132" s="132"/>
      <c r="C132" s="136"/>
      <c r="D132" s="141"/>
      <c r="E132" s="11" t="s">
        <v>193</v>
      </c>
      <c r="F132" s="73"/>
      <c r="G132" s="74"/>
      <c r="H132" s="75"/>
      <c r="I132" s="89">
        <f t="shared" si="4"/>
        <v>0</v>
      </c>
      <c r="J132" s="149"/>
      <c r="K132" s="152"/>
    </row>
    <row r="133" spans="1:12" ht="26.25" thickBot="1" x14ac:dyDescent="0.3">
      <c r="A133" s="127"/>
      <c r="B133" s="133"/>
      <c r="C133" s="137"/>
      <c r="D133" s="140"/>
      <c r="E133" s="11" t="s">
        <v>194</v>
      </c>
      <c r="F133" s="76"/>
      <c r="G133" s="77"/>
      <c r="H133" s="78"/>
      <c r="I133" s="93">
        <f t="shared" si="4"/>
        <v>0</v>
      </c>
      <c r="J133" s="150"/>
      <c r="K133" s="153"/>
    </row>
    <row r="134" spans="1:12" x14ac:dyDescent="0.25">
      <c r="F134" s="68"/>
      <c r="G134" s="68"/>
      <c r="H134" s="68"/>
      <c r="I134" s="68"/>
      <c r="J134" s="68"/>
      <c r="K134" s="68"/>
    </row>
    <row r="135" spans="1:12" x14ac:dyDescent="0.25">
      <c r="E135" s="31" t="s">
        <v>223</v>
      </c>
      <c r="F135" s="107">
        <f>SUM(F4:F133)</f>
        <v>0</v>
      </c>
      <c r="G135" s="107">
        <f>SUM(G4:G133)</f>
        <v>0</v>
      </c>
      <c r="H135" s="107">
        <f>SUM(H4:H133)</f>
        <v>0</v>
      </c>
      <c r="I135" s="107">
        <f>SUM(I4:I133)</f>
        <v>0</v>
      </c>
      <c r="J135" s="107">
        <f t="shared" ref="J135:K135" si="5">SUM(J4:J133)</f>
        <v>0</v>
      </c>
      <c r="K135" s="107">
        <f t="shared" si="5"/>
        <v>0</v>
      </c>
      <c r="L135" s="68"/>
    </row>
  </sheetData>
  <mergeCells count="105">
    <mergeCell ref="J130:J133"/>
    <mergeCell ref="K112:K133"/>
    <mergeCell ref="A2:E2"/>
    <mergeCell ref="D99:D102"/>
    <mergeCell ref="J4:J23"/>
    <mergeCell ref="J24:J27"/>
    <mergeCell ref="J28:J32"/>
    <mergeCell ref="K4:K32"/>
    <mergeCell ref="J33:J39"/>
    <mergeCell ref="K33:K39"/>
    <mergeCell ref="J40:J47"/>
    <mergeCell ref="J50:J53"/>
    <mergeCell ref="K40:K53"/>
    <mergeCell ref="J54:J63"/>
    <mergeCell ref="K54:K63"/>
    <mergeCell ref="J64:J66"/>
    <mergeCell ref="J67:J69"/>
    <mergeCell ref="J70:J73"/>
    <mergeCell ref="J74:J82"/>
    <mergeCell ref="K64:K82"/>
    <mergeCell ref="J86:J89"/>
    <mergeCell ref="J90:J98"/>
    <mergeCell ref="K83:K98"/>
    <mergeCell ref="J99:J102"/>
    <mergeCell ref="K99:K111"/>
    <mergeCell ref="F64:F65"/>
    <mergeCell ref="G64:G65"/>
    <mergeCell ref="H64:H65"/>
    <mergeCell ref="I64:I65"/>
    <mergeCell ref="A83:A98"/>
    <mergeCell ref="B112:B133"/>
    <mergeCell ref="C112:C126"/>
    <mergeCell ref="J103:J109"/>
    <mergeCell ref="J110:J111"/>
    <mergeCell ref="J112:J126"/>
    <mergeCell ref="J128:J129"/>
    <mergeCell ref="C103:C109"/>
    <mergeCell ref="D112:D114"/>
    <mergeCell ref="D115:D117"/>
    <mergeCell ref="D118:D119"/>
    <mergeCell ref="D123:D126"/>
    <mergeCell ref="C128:C129"/>
    <mergeCell ref="D128:D129"/>
    <mergeCell ref="C130:C133"/>
    <mergeCell ref="D130:D133"/>
    <mergeCell ref="D120:D122"/>
    <mergeCell ref="A112:A133"/>
    <mergeCell ref="E64:E65"/>
    <mergeCell ref="C67:C69"/>
    <mergeCell ref="D67:D69"/>
    <mergeCell ref="C70:C73"/>
    <mergeCell ref="D70:D73"/>
    <mergeCell ref="C74:C82"/>
    <mergeCell ref="D74:D82"/>
    <mergeCell ref="B54:B63"/>
    <mergeCell ref="C54:C63"/>
    <mergeCell ref="D55:D59"/>
    <mergeCell ref="D60:D62"/>
    <mergeCell ref="C64:C66"/>
    <mergeCell ref="C24:C27"/>
    <mergeCell ref="D24:D27"/>
    <mergeCell ref="B40:B53"/>
    <mergeCell ref="C40:C47"/>
    <mergeCell ref="D40:D42"/>
    <mergeCell ref="D43:D45"/>
    <mergeCell ref="D46:D47"/>
    <mergeCell ref="A4:A32"/>
    <mergeCell ref="B4:B32"/>
    <mergeCell ref="C4:C23"/>
    <mergeCell ref="D4:D6"/>
    <mergeCell ref="D7:D9"/>
    <mergeCell ref="D10:D12"/>
    <mergeCell ref="C28:C32"/>
    <mergeCell ref="D28:D32"/>
    <mergeCell ref="D13:D14"/>
    <mergeCell ref="D16:D19"/>
    <mergeCell ref="D20:D23"/>
    <mergeCell ref="C50:C53"/>
    <mergeCell ref="D50:D51"/>
    <mergeCell ref="D52:D53"/>
    <mergeCell ref="D64:D66"/>
    <mergeCell ref="J83:J85"/>
    <mergeCell ref="D83:D85"/>
    <mergeCell ref="C83:C85"/>
    <mergeCell ref="D104:D108"/>
    <mergeCell ref="A54:A63"/>
    <mergeCell ref="A99:A111"/>
    <mergeCell ref="A40:A53"/>
    <mergeCell ref="A64:A82"/>
    <mergeCell ref="A33:A39"/>
    <mergeCell ref="B33:B39"/>
    <mergeCell ref="D33:D34"/>
    <mergeCell ref="D35:D36"/>
    <mergeCell ref="D37:D39"/>
    <mergeCell ref="C33:C39"/>
    <mergeCell ref="B99:B111"/>
    <mergeCell ref="C99:C102"/>
    <mergeCell ref="C110:C111"/>
    <mergeCell ref="D110:D111"/>
    <mergeCell ref="B83:B98"/>
    <mergeCell ref="C86:C89"/>
    <mergeCell ref="D86:D89"/>
    <mergeCell ref="C90:C98"/>
    <mergeCell ref="D90:D98"/>
    <mergeCell ref="B64:B82"/>
  </mergeCells>
  <pageMargins left="0.19685039370078741" right="0.19685039370078741" top="0.39370078740157483" bottom="0.39370078740157483" header="0.31496062992125984" footer="0.11811023622047245"/>
  <pageSetup paperSize="9" scale="83" fitToWidth="0" fitToHeight="0" orientation="landscape" r:id="rId1"/>
  <headerFooter>
    <oddFooter>&amp;LProjekt „QUALITAS PRO PRAXIS 2“, reg. č..CZ.03.2.63/0.0/0.0/15_007/0005743</oddFooter>
  </headerFooter>
  <rowBreaks count="4" manualBreakCount="4">
    <brk id="32" max="16383" man="1"/>
    <brk id="63" max="16383" man="1"/>
    <brk id="89" max="16383" man="1"/>
    <brk id="1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5" sqref="C15"/>
    </sheetView>
  </sheetViews>
  <sheetFormatPr defaultRowHeight="15" x14ac:dyDescent="0.25"/>
  <cols>
    <col min="1" max="1" width="25.5703125" customWidth="1"/>
    <col min="2" max="2" width="18.5703125" customWidth="1"/>
    <col min="3" max="3" width="24.5703125" customWidth="1"/>
    <col min="4" max="4" width="20.85546875" customWidth="1"/>
    <col min="5" max="5" width="26" customWidth="1"/>
  </cols>
  <sheetData>
    <row r="1" spans="1:5" ht="46.5" customHeight="1" thickBot="1" x14ac:dyDescent="0.3">
      <c r="A1" s="24"/>
      <c r="B1" s="24"/>
      <c r="C1" s="24"/>
      <c r="D1" s="24"/>
      <c r="E1" s="24"/>
    </row>
    <row r="2" spans="1:5" ht="24.75" customHeight="1" thickTop="1" thickBot="1" x14ac:dyDescent="0.3">
      <c r="A2" s="35" t="s">
        <v>208</v>
      </c>
      <c r="B2" s="32"/>
      <c r="C2" s="33"/>
      <c r="D2" s="33"/>
      <c r="E2" s="34"/>
    </row>
    <row r="3" spans="1:5" ht="39.75" customHeight="1" thickBot="1" x14ac:dyDescent="0.3">
      <c r="A3" s="35" t="s">
        <v>211</v>
      </c>
      <c r="B3" s="179"/>
      <c r="C3" s="180"/>
      <c r="D3" s="180"/>
      <c r="E3" s="181"/>
    </row>
    <row r="4" spans="1:5" ht="21.75" customHeight="1" thickBot="1" x14ac:dyDescent="0.3">
      <c r="A4" s="35" t="s">
        <v>212</v>
      </c>
      <c r="B4" s="25"/>
      <c r="C4" s="26"/>
      <c r="D4" s="26"/>
      <c r="E4" s="27"/>
    </row>
    <row r="5" spans="1:5" ht="23.25" customHeight="1" thickBot="1" x14ac:dyDescent="0.3">
      <c r="A5" s="36" t="s">
        <v>213</v>
      </c>
      <c r="B5" s="179" t="str">
        <f>Sběr!A2</f>
        <v>§ 46 - Denní stacionáře</v>
      </c>
      <c r="C5" s="180"/>
      <c r="D5" s="180"/>
      <c r="E5" s="181"/>
    </row>
    <row r="6" spans="1:5" ht="24" customHeight="1" thickBot="1" x14ac:dyDescent="0.3">
      <c r="A6" s="36" t="s">
        <v>214</v>
      </c>
      <c r="B6" s="179"/>
      <c r="C6" s="180"/>
      <c r="D6" s="180"/>
      <c r="E6" s="181"/>
    </row>
    <row r="7" spans="1:5" ht="39" customHeight="1" thickBot="1" x14ac:dyDescent="0.3">
      <c r="A7" s="37" t="s">
        <v>215</v>
      </c>
      <c r="B7" s="179"/>
      <c r="C7" s="180"/>
      <c r="D7" s="180"/>
      <c r="E7" s="181"/>
    </row>
    <row r="8" spans="1:5" ht="26.25" customHeight="1" thickBot="1" x14ac:dyDescent="0.3">
      <c r="A8" s="35" t="s">
        <v>216</v>
      </c>
      <c r="B8" s="39" t="s">
        <v>217</v>
      </c>
      <c r="C8" s="40"/>
      <c r="D8" s="39" t="s">
        <v>218</v>
      </c>
      <c r="E8" s="28"/>
    </row>
    <row r="9" spans="1:5" ht="30.75" customHeight="1" thickBot="1" x14ac:dyDescent="0.3">
      <c r="A9" s="35" t="s">
        <v>219</v>
      </c>
      <c r="B9" s="182"/>
      <c r="C9" s="183"/>
      <c r="D9" s="183"/>
      <c r="E9" s="184"/>
    </row>
    <row r="10" spans="1:5" ht="30" customHeight="1" thickBot="1" x14ac:dyDescent="0.3">
      <c r="A10" s="38" t="s">
        <v>220</v>
      </c>
      <c r="B10" s="176" t="s">
        <v>221</v>
      </c>
      <c r="C10" s="177"/>
      <c r="D10" s="176" t="s">
        <v>222</v>
      </c>
      <c r="E10" s="178"/>
    </row>
    <row r="11" spans="1:5" ht="15.75" thickTop="1" x14ac:dyDescent="0.25"/>
    <row r="12" spans="1:5" ht="22.5" customHeight="1" x14ac:dyDescent="0.25">
      <c r="A12" s="41" t="s">
        <v>224</v>
      </c>
      <c r="B12" s="52"/>
      <c r="C12" s="52"/>
      <c r="D12" s="52"/>
      <c r="E12" s="52"/>
    </row>
    <row r="13" spans="1:5" ht="21" customHeight="1" x14ac:dyDescent="0.25">
      <c r="A13" s="42" t="s">
        <v>237</v>
      </c>
      <c r="B13" s="43" t="s">
        <v>238</v>
      </c>
      <c r="C13" s="42"/>
      <c r="D13" s="42"/>
      <c r="E13" s="42"/>
    </row>
    <row r="14" spans="1:5" ht="22.5" customHeight="1" x14ac:dyDescent="0.25">
      <c r="A14" s="42" t="s">
        <v>225</v>
      </c>
      <c r="B14" s="43" t="s">
        <v>226</v>
      </c>
      <c r="C14" s="43"/>
      <c r="D14" s="43"/>
      <c r="E14" s="43"/>
    </row>
  </sheetData>
  <mergeCells count="7">
    <mergeCell ref="B10:C10"/>
    <mergeCell ref="D10:E10"/>
    <mergeCell ref="B3:E3"/>
    <mergeCell ref="B5:E5"/>
    <mergeCell ref="B6:E6"/>
    <mergeCell ref="B7:E7"/>
    <mergeCell ref="B9:E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M2" sqref="M2"/>
    </sheetView>
  </sheetViews>
  <sheetFormatPr defaultRowHeight="15" x14ac:dyDescent="0.25"/>
  <cols>
    <col min="2" max="2" width="22.85546875" customWidth="1"/>
    <col min="3" max="3" width="12.85546875" customWidth="1"/>
    <col min="4" max="4" width="23" customWidth="1"/>
    <col min="6" max="6" width="14.42578125" customWidth="1"/>
    <col min="7" max="7" width="10.85546875" customWidth="1"/>
    <col min="9" max="9" width="11.7109375" customWidth="1"/>
    <col min="10" max="11" width="12.85546875" customWidth="1"/>
    <col min="12" max="12" width="13.140625" customWidth="1"/>
  </cols>
  <sheetData>
    <row r="1" spans="1:13" ht="26.25" customHeight="1" x14ac:dyDescent="0.25">
      <c r="A1" s="29"/>
      <c r="B1" s="29"/>
      <c r="C1" s="29"/>
      <c r="D1" s="29"/>
      <c r="E1" s="185" t="s">
        <v>2</v>
      </c>
      <c r="F1" s="185"/>
      <c r="G1" s="185"/>
      <c r="H1" s="185"/>
      <c r="I1" s="185"/>
      <c r="J1" s="185"/>
      <c r="K1" s="185"/>
      <c r="L1" s="185"/>
    </row>
    <row r="2" spans="1:13" ht="84.75" customHeight="1" x14ac:dyDescent="0.25">
      <c r="A2" s="29" t="s">
        <v>208</v>
      </c>
      <c r="B2" s="29" t="s">
        <v>209</v>
      </c>
      <c r="C2" s="29" t="s">
        <v>210</v>
      </c>
      <c r="D2" s="29" t="s">
        <v>215</v>
      </c>
      <c r="E2" s="30" t="s">
        <v>7</v>
      </c>
      <c r="F2" s="30" t="s">
        <v>48</v>
      </c>
      <c r="G2" s="30" t="s">
        <v>59</v>
      </c>
      <c r="H2" s="30" t="s">
        <v>82</v>
      </c>
      <c r="I2" s="30" t="s">
        <v>98</v>
      </c>
      <c r="J2" s="30" t="s">
        <v>124</v>
      </c>
      <c r="K2" s="30" t="s">
        <v>229</v>
      </c>
      <c r="L2" s="30" t="s">
        <v>163</v>
      </c>
    </row>
    <row r="3" spans="1:13" x14ac:dyDescent="0.25">
      <c r="A3" s="50">
        <f>Identifikace!B2</f>
        <v>0</v>
      </c>
      <c r="B3" s="51">
        <f>Identifikace!B3</f>
        <v>0</v>
      </c>
      <c r="C3" s="50">
        <f>Identifikace!B4</f>
        <v>0</v>
      </c>
      <c r="D3" s="51">
        <f>Identifikace!B7</f>
        <v>0</v>
      </c>
      <c r="E3" s="68">
        <f>Sběr!K4</f>
        <v>0</v>
      </c>
      <c r="F3" s="68">
        <f>Sběr!K33</f>
        <v>0</v>
      </c>
      <c r="G3" s="68">
        <f>Sběr!K40</f>
        <v>0</v>
      </c>
      <c r="H3" s="68">
        <f>Sběr!K54</f>
        <v>0</v>
      </c>
      <c r="I3" s="68">
        <f>Sběr!K64</f>
        <v>0</v>
      </c>
      <c r="J3" s="68">
        <f>Sběr!K83</f>
        <v>0</v>
      </c>
      <c r="K3" s="68">
        <f>Sběr!K99</f>
        <v>0</v>
      </c>
      <c r="L3" s="68">
        <f>Sběr!K112</f>
        <v>0</v>
      </c>
      <c r="M3" s="68">
        <f>SUM(E3:L3)</f>
        <v>0</v>
      </c>
    </row>
    <row r="7" spans="1:13" x14ac:dyDescent="0.25">
      <c r="G7" t="s">
        <v>227</v>
      </c>
    </row>
  </sheetData>
  <mergeCells count="1">
    <mergeCell ref="E1:L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Vávrová Dagmar</cp:lastModifiedBy>
  <cp:lastPrinted>2017-09-19T17:51:01Z</cp:lastPrinted>
  <dcterms:created xsi:type="dcterms:W3CDTF">2017-02-23T10:05:24Z</dcterms:created>
  <dcterms:modified xsi:type="dcterms:W3CDTF">2017-09-20T06:18:37Z</dcterms:modified>
</cp:coreProperties>
</file>