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85" windowWidth="15015" windowHeight="8520" activeTab="1"/>
  </bookViews>
  <sheets>
    <sheet name="Seznam podpořených služeb" sheetId="14" r:id="rId1"/>
    <sheet name="Zdroje financování" sheetId="17" r:id="rId2"/>
    <sheet name="Nákladový rozpočet " sheetId="16" r:id="rId3"/>
    <sheet name="List1" sheetId="10" r:id="rId4"/>
    <sheet name="List2" sheetId="11" r:id="rId5"/>
  </sheets>
  <definedNames>
    <definedName name="_xlnm.Print_Titles" localSheetId="2">'Nákladový rozpočet '!$12:$12</definedName>
    <definedName name="_xlnm.Print_Titles" localSheetId="0">'Seznam podpořených služeb'!$12:$12</definedName>
  </definedNames>
  <calcPr calcId="145621"/>
</workbook>
</file>

<file path=xl/calcChain.xml><?xml version="1.0" encoding="utf-8"?>
<calcChain xmlns="http://schemas.openxmlformats.org/spreadsheetml/2006/main">
  <c r="D18" i="17" l="1"/>
  <c r="O21" i="17"/>
  <c r="O20" i="17"/>
  <c r="E18" i="17" l="1"/>
  <c r="P21" i="17"/>
  <c r="P20" i="17"/>
  <c r="Q21" i="17" l="1"/>
  <c r="Q20" i="17"/>
  <c r="N21" i="17" l="1"/>
  <c r="N20" i="17"/>
  <c r="F30" i="14"/>
  <c r="M18" i="17" l="1"/>
  <c r="L18" i="17"/>
  <c r="K18" i="17"/>
  <c r="J18" i="17"/>
  <c r="I18" i="17"/>
  <c r="H18" i="17"/>
  <c r="G18" i="17"/>
  <c r="F18" i="17"/>
  <c r="C18" i="17"/>
  <c r="O18" i="17" l="1"/>
  <c r="P18" i="17"/>
  <c r="Q18" i="17"/>
  <c r="N18" i="17"/>
  <c r="I15" i="16"/>
  <c r="I20" i="16"/>
  <c r="I25" i="16"/>
  <c r="I28" i="16"/>
  <c r="I47" i="16"/>
  <c r="I35" i="16" s="1"/>
  <c r="I53" i="16"/>
  <c r="I14" i="16" l="1"/>
  <c r="I13" i="16" s="1"/>
  <c r="G30" i="14" l="1"/>
</calcChain>
</file>

<file path=xl/sharedStrings.xml><?xml version="1.0" encoding="utf-8"?>
<sst xmlns="http://schemas.openxmlformats.org/spreadsheetml/2006/main" count="168" uniqueCount="115">
  <si>
    <t>Název organizace:</t>
  </si>
  <si>
    <t>IČ:</t>
  </si>
  <si>
    <t>Název služby:</t>
  </si>
  <si>
    <t>Druh služby:</t>
  </si>
  <si>
    <t>Místo a datum:</t>
  </si>
  <si>
    <t>Jméno a podpis statutárního orgánu žadatele, razítko:</t>
  </si>
  <si>
    <t>2. DLOUHODOBÝ MAJETEK</t>
  </si>
  <si>
    <t>3. SPOTŘEBOVANÉ NÁKUPY</t>
  </si>
  <si>
    <t>2.1. Dlouhodobý nehmotný majetek do 60 tis. Kč</t>
  </si>
  <si>
    <t>2.2. Dlouhodobý hmotný majetek do 40 tis. Kč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</si>
  <si>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</si>
  <si>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</si>
  <si>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</si>
  <si>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</si>
  <si>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</si>
  <si>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</si>
  <si>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</si>
  <si>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</si>
  <si>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</si>
  <si>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</si>
  <si>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</si>
  <si>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</si>
  <si>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</si>
  <si>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</si>
  <si>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</si>
  <si>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</si>
  <si>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</si>
  <si>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</si>
  <si>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6. ODPISY</t>
  </si>
  <si>
    <t>7. DANĚ A POPLATKY</t>
  </si>
  <si>
    <t>8. OSTATNÍ NÁKLADY</t>
  </si>
  <si>
    <t>8.1. Manka, škody</t>
  </si>
  <si>
    <t>8.3. Dary</t>
  </si>
  <si>
    <t>8.4. Ostatní</t>
  </si>
  <si>
    <t>2.</t>
  </si>
  <si>
    <t>3.</t>
  </si>
  <si>
    <t>4.</t>
  </si>
  <si>
    <t>1.</t>
  </si>
  <si>
    <t>Druh</t>
  </si>
  <si>
    <t>Položka</t>
  </si>
  <si>
    <t>Druh nákladu</t>
  </si>
  <si>
    <t>1. OSOBNÍ NÁKLADY (včetně odvodů)</t>
  </si>
  <si>
    <t>1.1.1. Pracovní smlouvy</t>
  </si>
  <si>
    <t>1.1.2. Dohody o pracovní činnosti</t>
  </si>
  <si>
    <t>1.1.3. Dohody o provedení práce</t>
  </si>
  <si>
    <t>1.1.4. Jiné osobní náklady</t>
  </si>
  <si>
    <t>1.2.1. Pracovní smlouvy</t>
  </si>
  <si>
    <t>1.2.2. Dohody o pracovní činnosti</t>
  </si>
  <si>
    <t>1.2.3. Dohody o provedení práce</t>
  </si>
  <si>
    <t>1.2.4. Jiné osobní náklady</t>
  </si>
  <si>
    <t>1.1. OSOBNÍ NÁKLADY V PŘÍMÉ PÉČI (VČETNĚ ODVODŮ)</t>
  </si>
  <si>
    <t>1.2. OSOBNÍ NÁKLADY OSTATNÍ (VČETNĚ ODVODŮ)</t>
  </si>
  <si>
    <t>5.12. Správní režie (nepřímé administrativní náklady)</t>
  </si>
  <si>
    <t>5.13. Jiné</t>
  </si>
  <si>
    <t>5.12.1. Správní režie (nepřímé administrativní náklady) - osobní</t>
  </si>
  <si>
    <t>5.12.2. Správní režie (nepřímé administrativní náklady) - jiné</t>
  </si>
  <si>
    <t>Náklady celkem</t>
  </si>
  <si>
    <t>8.2. Smluvní pokuty, úroky z prodlení, jiné pokuty a penále</t>
  </si>
  <si>
    <t>Ukazatel</t>
  </si>
  <si>
    <t>v tom:</t>
  </si>
  <si>
    <t>Vysvětlivky:</t>
  </si>
  <si>
    <t xml:space="preserve"> </t>
  </si>
  <si>
    <t>Jiné</t>
  </si>
  <si>
    <t>Strukturální fondy</t>
  </si>
  <si>
    <t>Úhrady uživatelů</t>
  </si>
  <si>
    <t>Příspěvek od zřizovatele</t>
  </si>
  <si>
    <t xml:space="preserve">Příspěvky od ÚP </t>
  </si>
  <si>
    <t>Dotace od obcí</t>
  </si>
  <si>
    <t>Dotace kraje-jiné</t>
  </si>
  <si>
    <t xml:space="preserve">Dotace od KÚÚK v rámci programu Podpora sociálních služeb v Ústeckém kraji </t>
  </si>
  <si>
    <t>Celkové náklady</t>
  </si>
  <si>
    <t>Zdroje financování</t>
  </si>
  <si>
    <t>Celkem za rok</t>
  </si>
  <si>
    <t>sloupec 1 - uvádí se skutečné náklady vzniklé v období od 1.1. do 31.7.2016 a plánované náklady na období od 1.8. do 31.12.2016</t>
  </si>
  <si>
    <t>sloupec 2 - uvádí se výše dotace vyčerpaná v období od 1.1. do 31.7.2016 a plánované čerpání dotace na období od 1.8. do 31.12.2016. Součet čerpání nesmí převyšovat výši dotace stanovenou v čl. I bodu 1 Smlouvy</t>
  </si>
  <si>
    <t>Nákladový rozpočet sociální služby</t>
  </si>
  <si>
    <t>Seznam podpořených služeb</t>
  </si>
  <si>
    <t xml:space="preserve">Název organizace: </t>
  </si>
  <si>
    <t xml:space="preserve">IČ: </t>
  </si>
  <si>
    <t>Název sociální služby</t>
  </si>
  <si>
    <t>Registrační číslo sociální služby</t>
  </si>
  <si>
    <t xml:space="preserve">Poskytnutá dotace ÚK na základě Smlouvy o poskytnutí dotace  v Kč </t>
  </si>
  <si>
    <t>Celkem</t>
  </si>
  <si>
    <t>Z toho minimální částka na mzdy, platy a jejich navýšení</t>
  </si>
  <si>
    <t>Celkem za žadatele</t>
  </si>
  <si>
    <t xml:space="preserve">druh sociální služby </t>
  </si>
  <si>
    <t>Podpora sociálních služeb v Ústeckém kraji 2016</t>
  </si>
  <si>
    <t>Registrační číslo služby (ID):</t>
  </si>
  <si>
    <t>Fondy zdravotních pojišťoven</t>
  </si>
  <si>
    <t>Resorty stání správy</t>
  </si>
  <si>
    <t>Podíl financování z dotačního titulu ÚK na celkových nákladech dle Metodiky</t>
  </si>
  <si>
    <t xml:space="preserve">Výpočet vratky z důvodu nedodržení povinného podílu financování z ostatních zdrojů včetně položky  jiné </t>
  </si>
  <si>
    <t>Vratka na základě překročení podílu financování</t>
  </si>
  <si>
    <t>"Zisk" služby</t>
  </si>
  <si>
    <t>sloupec 12- určuje procentuelní podíl podpory dle Metodiky</t>
  </si>
  <si>
    <t xml:space="preserve">sloupec 5 - uvádí se výše dotace přidělená z jiných dotačních titulů kraje  a jejich čerpání v období od 1.1. do 31.7.2016 a plánované čerpání dotace na období od 1.8. do 31.12.2016 </t>
  </si>
  <si>
    <t>PŘÍSPĚVKOVÉ ORGANIZACE VYPLŇUJÍ SKUTEČNOST ZA OBDOBÍ OD 1. 1. DO 30. 6. 2016 A PLÁN ZA OBDOBÍ OD 1. 7. DO 31. 12. 2016</t>
  </si>
  <si>
    <t>Formulář průběžného přehledu o čerpání dotace Ústeckého kraje v rámci programu Podpora sociálních služeb v Ústeckém kraji 2016</t>
  </si>
  <si>
    <t>IČ</t>
  </si>
  <si>
    <t>Název služby</t>
  </si>
  <si>
    <t>Počet lůžek/ kapacita</t>
  </si>
  <si>
    <t>sloupec 14 - počítá případnou vratku dotace z důvodu překročení maximálního podíl financování z dotačního titulu ÚK na celkových nákladech dle Metodiky; vratka vzniká v případě čísla většího než 0</t>
  </si>
  <si>
    <t>sloupec 13 - počítá odhadované splnění podmínky povinného spulufinancování služby a případnou vratku z důvodu nedodržení povinného podílu financování z ostatních zdrojů; vratka vzniká v případě čísla většího než 0</t>
  </si>
  <si>
    <t xml:space="preserve">Dotační program: </t>
  </si>
  <si>
    <t>Služba realizována od</t>
  </si>
  <si>
    <t>Komentář</t>
  </si>
  <si>
    <t xml:space="preserve">sloupec 15 - počítá rozdíl mezi výnosy a náklady; v případě kladného čísla je sociální služba v zisku; v případě záporného čísla je sociální služba ve ztrátě </t>
  </si>
  <si>
    <t>Služba realizovábna od</t>
  </si>
  <si>
    <t>Přepočtený počet úvazků pracovníků v přímé péči k aktuálnímu datu</t>
  </si>
  <si>
    <t>Přepočtený počet úvazků ostatních pracovníků k aktuálnímu datu</t>
  </si>
  <si>
    <t>Celkové  náklady sociální služby za celý rok 2016 v Kč</t>
  </si>
  <si>
    <r>
      <t xml:space="preserve">Počet měsíců realizace služby v celém roce 2016 </t>
    </r>
    <r>
      <rPr>
        <b/>
        <sz val="11"/>
        <rFont val="Calibri"/>
        <family val="2"/>
        <charset val="238"/>
      </rPr>
      <t>*</t>
    </r>
  </si>
  <si>
    <t>* Pokud je služba poskytována po celý rok vepiště číslo 12</t>
  </si>
  <si>
    <t>skutečnost k 31.7/30.6. 2016</t>
  </si>
  <si>
    <t>plán od 1.8/1.7. do 31.12.2016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</si>
</sst>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 CE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 CE"/>
      <charset val="238"/>
    </font>
    <font>
      <sz val="10"/>
      <color rgb="FFFF0000"/>
      <name val="Arial CE"/>
      <charset val="238"/>
    </font>
    <font>
      <sz val="9"/>
      <color rgb="FFFF0000"/>
      <name val="Arial CE"/>
      <charset val="238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11" fillId="0" borderId="0"/>
    <xf numFmtId="43" fontId="6" fillId="0" borderId="0" applyFont="0" applyFill="0" applyBorder="0" applyAlignment="0" applyProtection="0"/>
    <xf numFmtId="0" fontId="1" fillId="0" borderId="0"/>
  </cellStyleXfs>
  <cellXfs count="256">
    <xf numFmtId="0" fontId="0" fillId="0" borderId="0" xfId="0"/>
    <xf numFmtId="0" fontId="7" fillId="0" borderId="0" xfId="1" applyFont="1" applyBorder="1" applyAlignment="1" applyProtection="1">
      <protection hidden="1"/>
    </xf>
    <xf numFmtId="0" fontId="5" fillId="0" borderId="0" xfId="2" applyFont="1"/>
    <xf numFmtId="0" fontId="2" fillId="0" borderId="0" xfId="2" applyFont="1" applyAlignment="1" applyProtection="1">
      <alignment vertical="center"/>
    </xf>
    <xf numFmtId="0" fontId="4" fillId="0" borderId="0" xfId="2" applyFont="1" applyProtection="1"/>
    <xf numFmtId="0" fontId="5" fillId="0" borderId="0" xfId="2" applyFont="1" applyAlignment="1" applyProtection="1">
      <alignment horizontal="center"/>
    </xf>
    <xf numFmtId="0" fontId="5" fillId="0" borderId="0" xfId="2" applyFont="1" applyProtection="1"/>
    <xf numFmtId="0" fontId="4" fillId="0" borderId="0" xfId="2" applyFont="1" applyProtection="1">
      <protection locked="0"/>
    </xf>
    <xf numFmtId="0" fontId="4" fillId="0" borderId="0" xfId="2" applyFont="1" applyAlignment="1" applyProtection="1">
      <alignment vertical="center" wrapText="1"/>
    </xf>
    <xf numFmtId="0" fontId="5" fillId="0" borderId="0" xfId="2" applyFont="1" applyFill="1" applyBorder="1" applyAlignment="1" applyProtection="1">
      <alignment horizontal="center"/>
    </xf>
    <xf numFmtId="0" fontId="5" fillId="0" borderId="1" xfId="2" applyFont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left" vertical="center"/>
    </xf>
    <xf numFmtId="0" fontId="5" fillId="0" borderId="1" xfId="2" applyFont="1" applyFill="1" applyBorder="1" applyAlignment="1" applyProtection="1">
      <alignment horizontal="center" vertical="center"/>
    </xf>
    <xf numFmtId="3" fontId="4" fillId="3" borderId="1" xfId="2" applyNumberFormat="1" applyFont="1" applyFill="1" applyBorder="1" applyAlignment="1" applyProtection="1">
      <alignment horizontal="center" vertical="center"/>
    </xf>
    <xf numFmtId="3" fontId="4" fillId="3" borderId="1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Protection="1"/>
    <xf numFmtId="3" fontId="4" fillId="0" borderId="1" xfId="2" applyNumberFormat="1" applyFont="1" applyFill="1" applyBorder="1" applyAlignment="1" applyProtection="1">
      <alignment vertical="center"/>
    </xf>
    <xf numFmtId="0" fontId="5" fillId="0" borderId="0" xfId="2" applyFont="1" applyBorder="1"/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 applyProtection="1">
      <alignment vertical="center"/>
    </xf>
    <xf numFmtId="3" fontId="4" fillId="0" borderId="0" xfId="2" applyNumberFormat="1" applyFont="1" applyBorder="1" applyAlignment="1" applyProtection="1">
      <alignment vertical="center"/>
    </xf>
    <xf numFmtId="0" fontId="5" fillId="0" borderId="0" xfId="2" applyFont="1" applyAlignment="1">
      <alignment horizontal="center"/>
    </xf>
    <xf numFmtId="3" fontId="4" fillId="0" borderId="3" xfId="2" applyNumberFormat="1" applyFont="1" applyBorder="1" applyAlignment="1" applyProtection="1">
      <alignment vertical="center"/>
      <protection locked="0"/>
    </xf>
    <xf numFmtId="0" fontId="4" fillId="2" borderId="3" xfId="2" applyFont="1" applyFill="1" applyBorder="1" applyAlignment="1" applyProtection="1">
      <alignment horizontal="center" vertical="center"/>
    </xf>
    <xf numFmtId="0" fontId="5" fillId="0" borderId="9" xfId="2" applyFont="1" applyBorder="1" applyProtection="1"/>
    <xf numFmtId="3" fontId="4" fillId="0" borderId="1" xfId="2" applyNumberFormat="1" applyFont="1" applyBorder="1" applyAlignment="1" applyProtection="1">
      <alignment vertical="center"/>
      <protection locked="0"/>
    </xf>
    <xf numFmtId="0" fontId="4" fillId="2" borderId="1" xfId="2" applyFont="1" applyFill="1" applyBorder="1" applyAlignment="1" applyProtection="1">
      <alignment horizontal="center" vertical="center"/>
    </xf>
    <xf numFmtId="0" fontId="5" fillId="0" borderId="5" xfId="2" applyFont="1" applyBorder="1" applyProtection="1"/>
    <xf numFmtId="3" fontId="4" fillId="0" borderId="15" xfId="2" applyNumberFormat="1" applyFont="1" applyBorder="1" applyAlignment="1" applyProtection="1">
      <alignment vertical="center"/>
      <protection locked="0"/>
    </xf>
    <xf numFmtId="0" fontId="4" fillId="2" borderId="15" xfId="2" applyFont="1" applyFill="1" applyBorder="1" applyAlignment="1" applyProtection="1">
      <alignment horizontal="center" vertical="center"/>
    </xf>
    <xf numFmtId="0" fontId="5" fillId="0" borderId="23" xfId="2" applyFont="1" applyBorder="1" applyProtection="1"/>
    <xf numFmtId="3" fontId="4" fillId="4" borderId="35" xfId="2" applyNumberFormat="1" applyFont="1" applyFill="1" applyBorder="1" applyAlignment="1" applyProtection="1">
      <alignment vertical="center"/>
    </xf>
    <xf numFmtId="0" fontId="4" fillId="2" borderId="35" xfId="2" applyFont="1" applyFill="1" applyBorder="1" applyAlignment="1" applyProtection="1">
      <alignment horizontal="center" vertical="center"/>
    </xf>
    <xf numFmtId="0" fontId="5" fillId="4" borderId="31" xfId="2" applyFont="1" applyFill="1" applyBorder="1" applyProtection="1"/>
    <xf numFmtId="0" fontId="5" fillId="2" borderId="35" xfId="2" applyFont="1" applyFill="1" applyBorder="1" applyAlignment="1" applyProtection="1">
      <alignment horizontal="center" vertical="center"/>
    </xf>
    <xf numFmtId="3" fontId="4" fillId="0" borderId="30" xfId="2" applyNumberFormat="1" applyFont="1" applyBorder="1" applyAlignment="1" applyProtection="1">
      <alignment vertical="center"/>
      <protection locked="0"/>
    </xf>
    <xf numFmtId="0" fontId="5" fillId="2" borderId="30" xfId="2" applyFont="1" applyFill="1" applyBorder="1" applyAlignment="1" applyProtection="1">
      <alignment horizontal="center" vertical="center"/>
    </xf>
    <xf numFmtId="0" fontId="4" fillId="2" borderId="28" xfId="2" applyFont="1" applyFill="1" applyBorder="1" applyAlignment="1" applyProtection="1">
      <alignment vertical="center"/>
    </xf>
    <xf numFmtId="0" fontId="5" fillId="2" borderId="28" xfId="2" applyFont="1" applyFill="1" applyBorder="1" applyAlignment="1" applyProtection="1">
      <alignment vertical="center"/>
    </xf>
    <xf numFmtId="0" fontId="5" fillId="0" borderId="26" xfId="2" applyFont="1" applyBorder="1" applyProtection="1"/>
    <xf numFmtId="3" fontId="4" fillId="0" borderId="2" xfId="2" applyNumberFormat="1" applyFont="1" applyBorder="1" applyAlignment="1" applyProtection="1">
      <alignment vertical="center"/>
      <protection locked="0"/>
    </xf>
    <xf numFmtId="0" fontId="5" fillId="2" borderId="1" xfId="2" applyFont="1" applyFill="1" applyBorder="1" applyAlignment="1" applyProtection="1">
      <alignment horizontal="center" vertical="center"/>
    </xf>
    <xf numFmtId="0" fontId="4" fillId="2" borderId="7" xfId="2" applyFont="1" applyFill="1" applyBorder="1" applyAlignment="1" applyProtection="1">
      <alignment vertical="center" wrapText="1"/>
    </xf>
    <xf numFmtId="0" fontId="5" fillId="2" borderId="7" xfId="2" applyFont="1" applyFill="1" applyBorder="1" applyAlignment="1" applyProtection="1">
      <alignment vertical="center"/>
    </xf>
    <xf numFmtId="0" fontId="4" fillId="2" borderId="7" xfId="2" applyFont="1" applyFill="1" applyBorder="1" applyAlignment="1" applyProtection="1">
      <alignment vertical="center"/>
    </xf>
    <xf numFmtId="0" fontId="5" fillId="2" borderId="15" xfId="2" applyFont="1" applyFill="1" applyBorder="1" applyAlignment="1" applyProtection="1">
      <alignment horizontal="center" vertical="center"/>
    </xf>
    <xf numFmtId="0" fontId="4" fillId="2" borderId="25" xfId="2" applyFont="1" applyFill="1" applyBorder="1" applyAlignment="1" applyProtection="1">
      <alignment vertical="center"/>
    </xf>
    <xf numFmtId="0" fontId="5" fillId="2" borderId="25" xfId="2" applyFont="1" applyFill="1" applyBorder="1" applyAlignment="1" applyProtection="1">
      <alignment vertical="center"/>
    </xf>
    <xf numFmtId="0" fontId="5" fillId="2" borderId="27" xfId="2" applyFont="1" applyFill="1" applyBorder="1" applyAlignment="1" applyProtection="1">
      <alignment vertical="center"/>
    </xf>
    <xf numFmtId="3" fontId="4" fillId="4" borderId="40" xfId="2" applyNumberFormat="1" applyFont="1" applyFill="1" applyBorder="1" applyAlignment="1" applyProtection="1">
      <alignment vertical="center"/>
    </xf>
    <xf numFmtId="0" fontId="5" fillId="2" borderId="28" xfId="2" applyFont="1" applyFill="1" applyBorder="1" applyAlignment="1" applyProtection="1">
      <alignment horizontal="left" vertical="center"/>
    </xf>
    <xf numFmtId="0" fontId="4" fillId="2" borderId="27" xfId="2" applyFont="1" applyFill="1" applyBorder="1" applyAlignment="1" applyProtection="1">
      <alignment horizontal="left" vertical="center"/>
    </xf>
    <xf numFmtId="0" fontId="5" fillId="2" borderId="7" xfId="2" applyFont="1" applyFill="1" applyBorder="1" applyAlignment="1" applyProtection="1">
      <alignment horizontal="left" vertical="center"/>
    </xf>
    <xf numFmtId="0" fontId="4" fillId="2" borderId="6" xfId="2" applyFont="1" applyFill="1" applyBorder="1" applyAlignment="1" applyProtection="1">
      <alignment horizontal="left" vertical="center"/>
    </xf>
    <xf numFmtId="0" fontId="5" fillId="2" borderId="25" xfId="2" applyFont="1" applyFill="1" applyBorder="1" applyAlignment="1" applyProtection="1">
      <alignment horizontal="left" vertical="center"/>
    </xf>
    <xf numFmtId="0" fontId="5" fillId="3" borderId="31" xfId="2" applyFont="1" applyFill="1" applyBorder="1" applyProtection="1"/>
    <xf numFmtId="3" fontId="4" fillId="4" borderId="39" xfId="2" applyNumberFormat="1" applyFont="1" applyFill="1" applyBorder="1" applyAlignment="1" applyProtection="1">
      <alignment vertical="center"/>
    </xf>
    <xf numFmtId="0" fontId="5" fillId="2" borderId="39" xfId="2" applyFont="1" applyFill="1" applyBorder="1" applyAlignment="1" applyProtection="1">
      <alignment horizontal="center" vertical="center"/>
    </xf>
    <xf numFmtId="0" fontId="5" fillId="0" borderId="4" xfId="2" applyFont="1" applyBorder="1" applyAlignment="1" applyProtection="1">
      <alignment horizontal="center" vertical="center" wrapText="1"/>
    </xf>
    <xf numFmtId="0" fontId="4" fillId="0" borderId="0" xfId="2" applyFont="1" applyAlignment="1" applyProtection="1">
      <alignment horizontal="left" vertical="center"/>
    </xf>
    <xf numFmtId="0" fontId="9" fillId="5" borderId="6" xfId="1" applyFont="1" applyFill="1" applyBorder="1" applyAlignment="1" applyProtection="1">
      <alignment horizontal="left" vertical="center" indent="1"/>
      <protection hidden="1"/>
    </xf>
    <xf numFmtId="0" fontId="9" fillId="5" borderId="8" xfId="1" applyFont="1" applyFill="1" applyBorder="1" applyAlignment="1" applyProtection="1">
      <alignment horizontal="left" vertical="center" indent="1"/>
      <protection hidden="1"/>
    </xf>
    <xf numFmtId="0" fontId="16" fillId="0" borderId="0" xfId="4" applyFont="1" applyBorder="1" applyAlignment="1" applyProtection="1">
      <alignment vertical="center" wrapText="1"/>
      <protection hidden="1"/>
    </xf>
    <xf numFmtId="0" fontId="7" fillId="0" borderId="0" xfId="4" applyFont="1" applyBorder="1" applyAlignment="1" applyProtection="1">
      <protection hidden="1"/>
    </xf>
    <xf numFmtId="4" fontId="11" fillId="0" borderId="47" xfId="4" applyNumberFormat="1" applyFont="1" applyBorder="1" applyProtection="1">
      <protection locked="0"/>
    </xf>
    <xf numFmtId="4" fontId="8" fillId="0" borderId="47" xfId="4" applyNumberFormat="1" applyFont="1" applyBorder="1" applyProtection="1">
      <protection locked="0"/>
    </xf>
    <xf numFmtId="4" fontId="8" fillId="0" borderId="18" xfId="4" applyNumberFormat="1" applyFont="1" applyBorder="1" applyProtection="1">
      <protection locked="0"/>
    </xf>
    <xf numFmtId="0" fontId="9" fillId="0" borderId="0" xfId="4" applyFont="1" applyFill="1" applyBorder="1" applyAlignment="1" applyProtection="1">
      <alignment horizontal="center" vertical="center"/>
      <protection hidden="1"/>
    </xf>
    <xf numFmtId="4" fontId="11" fillId="0" borderId="48" xfId="4" applyNumberFormat="1" applyFont="1" applyBorder="1" applyProtection="1">
      <protection locked="0"/>
    </xf>
    <xf numFmtId="4" fontId="8" fillId="0" borderId="48" xfId="4" applyNumberFormat="1" applyFont="1" applyBorder="1" applyProtection="1">
      <protection locked="0"/>
    </xf>
    <xf numFmtId="4" fontId="8" fillId="0" borderId="49" xfId="4" applyNumberFormat="1" applyFont="1" applyBorder="1" applyProtection="1">
      <protection locked="0"/>
    </xf>
    <xf numFmtId="2" fontId="8" fillId="0" borderId="49" xfId="4" applyNumberFormat="1" applyFont="1" applyBorder="1" applyProtection="1"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3" fontId="4" fillId="0" borderId="35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 applyProtection="1">
      <alignment horizontal="center"/>
      <protection locked="0"/>
    </xf>
    <xf numFmtId="0" fontId="9" fillId="5" borderId="1" xfId="1" applyFont="1" applyFill="1" applyBorder="1" applyAlignment="1" applyProtection="1">
      <alignment horizontal="left" vertical="center" indent="1"/>
      <protection hidden="1"/>
    </xf>
    <xf numFmtId="0" fontId="4" fillId="2" borderId="24" xfId="2" applyFont="1" applyFill="1" applyBorder="1" applyAlignment="1" applyProtection="1">
      <alignment horizontal="left" vertical="center"/>
    </xf>
    <xf numFmtId="0" fontId="4" fillId="2" borderId="25" xfId="2" applyFont="1" applyFill="1" applyBorder="1" applyAlignment="1" applyProtection="1">
      <alignment horizontal="left" vertical="center"/>
    </xf>
    <xf numFmtId="0" fontId="4" fillId="2" borderId="7" xfId="2" applyFont="1" applyFill="1" applyBorder="1" applyAlignment="1" applyProtection="1">
      <alignment horizontal="left" vertical="center"/>
    </xf>
    <xf numFmtId="0" fontId="4" fillId="2" borderId="28" xfId="2" applyFont="1" applyFill="1" applyBorder="1" applyAlignment="1" applyProtection="1">
      <alignment horizontal="left" vertical="center"/>
    </xf>
    <xf numFmtId="0" fontId="4" fillId="2" borderId="4" xfId="2" applyFont="1" applyFill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horizontal="center" vertical="center"/>
      <protection locked="0"/>
    </xf>
    <xf numFmtId="0" fontId="1" fillId="0" borderId="0" xfId="4" applyProtection="1"/>
    <xf numFmtId="0" fontId="1" fillId="0" borderId="0" xfId="4" applyAlignment="1" applyProtection="1">
      <alignment vertical="center" wrapText="1"/>
    </xf>
    <xf numFmtId="0" fontId="8" fillId="0" borderId="0" xfId="4" applyFont="1" applyBorder="1" applyAlignment="1" applyProtection="1">
      <alignment horizontal="center"/>
    </xf>
    <xf numFmtId="0" fontId="1" fillId="0" borderId="0" xfId="4" applyFill="1" applyBorder="1" applyAlignment="1" applyProtection="1">
      <alignment horizontal="left" vertical="center" wrapText="1" indent="1"/>
    </xf>
    <xf numFmtId="0" fontId="8" fillId="0" borderId="0" xfId="4" applyFont="1" applyAlignment="1" applyProtection="1"/>
    <xf numFmtId="0" fontId="8" fillId="0" borderId="0" xfId="4" applyFont="1" applyProtection="1"/>
    <xf numFmtId="0" fontId="17" fillId="0" borderId="0" xfId="4" applyFont="1" applyFill="1" applyProtection="1"/>
    <xf numFmtId="0" fontId="18" fillId="5" borderId="46" xfId="4" applyFont="1" applyFill="1" applyBorder="1" applyAlignment="1" applyProtection="1">
      <alignment horizontal="center" vertical="center"/>
    </xf>
    <xf numFmtId="0" fontId="18" fillId="5" borderId="46" xfId="4" applyFont="1" applyFill="1" applyBorder="1" applyAlignment="1" applyProtection="1">
      <alignment horizontal="center" vertical="center" wrapText="1"/>
    </xf>
    <xf numFmtId="0" fontId="19" fillId="5" borderId="46" xfId="4" applyFont="1" applyFill="1" applyBorder="1" applyAlignment="1" applyProtection="1">
      <alignment horizontal="center" vertical="center" wrapText="1"/>
    </xf>
    <xf numFmtId="0" fontId="19" fillId="5" borderId="45" xfId="4" applyFont="1" applyFill="1" applyBorder="1" applyAlignment="1" applyProtection="1">
      <alignment horizontal="center" vertical="center" wrapText="1"/>
    </xf>
    <xf numFmtId="0" fontId="19" fillId="5" borderId="45" xfId="4" applyFont="1" applyFill="1" applyBorder="1" applyAlignment="1" applyProtection="1">
      <alignment horizontal="center" vertical="center"/>
    </xf>
    <xf numFmtId="0" fontId="20" fillId="5" borderId="46" xfId="4" applyFont="1" applyFill="1" applyBorder="1" applyAlignment="1" applyProtection="1">
      <alignment horizontal="center" vertical="center" wrapText="1"/>
    </xf>
    <xf numFmtId="0" fontId="15" fillId="5" borderId="46" xfId="4" applyFont="1" applyFill="1" applyBorder="1" applyAlignment="1" applyProtection="1">
      <alignment horizontal="center"/>
    </xf>
    <xf numFmtId="0" fontId="8" fillId="5" borderId="47" xfId="4" applyFont="1" applyFill="1" applyBorder="1" applyAlignment="1" applyProtection="1">
      <alignment horizontal="center"/>
    </xf>
    <xf numFmtId="0" fontId="8" fillId="5" borderId="18" xfId="4" applyFont="1" applyFill="1" applyBorder="1" applyAlignment="1" applyProtection="1">
      <alignment horizontal="center"/>
    </xf>
    <xf numFmtId="0" fontId="14" fillId="5" borderId="46" xfId="4" applyFont="1" applyFill="1" applyBorder="1" applyAlignment="1" applyProtection="1">
      <alignment horizontal="center" vertical="top"/>
    </xf>
    <xf numFmtId="0" fontId="10" fillId="0" borderId="46" xfId="1" applyFont="1" applyFill="1" applyBorder="1" applyAlignment="1" applyProtection="1">
      <alignment vertical="center"/>
    </xf>
    <xf numFmtId="2" fontId="8" fillId="0" borderId="47" xfId="4" applyNumberFormat="1" applyFont="1" applyBorder="1" applyProtection="1"/>
    <xf numFmtId="2" fontId="8" fillId="0" borderId="18" xfId="4" applyNumberFormat="1" applyFont="1" applyBorder="1" applyProtection="1"/>
    <xf numFmtId="0" fontId="11" fillId="4" borderId="46" xfId="4" applyFont="1" applyFill="1" applyBorder="1" applyProtection="1"/>
    <xf numFmtId="3" fontId="11" fillId="6" borderId="46" xfId="4" applyNumberFormat="1" applyFont="1" applyFill="1" applyBorder="1" applyProtection="1"/>
    <xf numFmtId="3" fontId="8" fillId="1" borderId="46" xfId="4" applyNumberFormat="1" applyFont="1" applyFill="1" applyBorder="1" applyProtection="1"/>
    <xf numFmtId="3" fontId="8" fillId="1" borderId="45" xfId="4" applyNumberFormat="1" applyFont="1" applyFill="1" applyBorder="1" applyProtection="1"/>
    <xf numFmtId="0" fontId="11" fillId="0" borderId="47" xfId="1" applyFont="1" applyFill="1" applyBorder="1" applyAlignment="1" applyProtection="1">
      <alignment vertical="top" wrapText="1"/>
    </xf>
    <xf numFmtId="0" fontId="11" fillId="0" borderId="48" xfId="1" applyFont="1" applyFill="1" applyBorder="1" applyAlignment="1" applyProtection="1">
      <alignment wrapText="1"/>
    </xf>
    <xf numFmtId="2" fontId="8" fillId="0" borderId="48" xfId="4" applyNumberFormat="1" applyFont="1" applyBorder="1" applyProtection="1"/>
    <xf numFmtId="0" fontId="11" fillId="0" borderId="48" xfId="1" applyFont="1" applyFill="1" applyBorder="1" applyAlignment="1" applyProtection="1">
      <alignment vertical="center" wrapText="1"/>
    </xf>
    <xf numFmtId="0" fontId="12" fillId="0" borderId="0" xfId="4" applyFont="1" applyProtection="1"/>
    <xf numFmtId="0" fontId="22" fillId="0" borderId="0" xfId="4" applyFont="1" applyFill="1" applyProtection="1"/>
    <xf numFmtId="0" fontId="23" fillId="0" borderId="0" xfId="4" applyFont="1" applyProtection="1"/>
    <xf numFmtId="0" fontId="24" fillId="0" borderId="0" xfId="4" applyFont="1" applyProtection="1"/>
    <xf numFmtId="0" fontId="23" fillId="0" borderId="0" xfId="4" applyFont="1" applyFill="1" applyProtection="1"/>
    <xf numFmtId="0" fontId="21" fillId="0" borderId="0" xfId="4" applyFont="1" applyAlignment="1" applyProtection="1"/>
    <xf numFmtId="0" fontId="21" fillId="0" borderId="0" xfId="4" applyFont="1" applyAlignment="1" applyProtection="1">
      <alignment horizontal="center" wrapText="1"/>
    </xf>
    <xf numFmtId="0" fontId="12" fillId="0" borderId="0" xfId="1" applyFont="1" applyProtection="1"/>
    <xf numFmtId="0" fontId="13" fillId="0" borderId="0" xfId="4" applyFont="1" applyProtection="1"/>
    <xf numFmtId="0" fontId="12" fillId="0" borderId="0" xfId="1" applyFont="1" applyFill="1" applyProtection="1"/>
    <xf numFmtId="0" fontId="8" fillId="0" borderId="0" xfId="4" applyFont="1" applyFill="1" applyProtection="1"/>
    <xf numFmtId="0" fontId="12" fillId="0" borderId="0" xfId="4" applyFont="1" applyFill="1" applyProtection="1"/>
    <xf numFmtId="0" fontId="3" fillId="0" borderId="0" xfId="2" applyFont="1" applyAlignment="1" applyProtection="1">
      <alignment horizontal="left"/>
    </xf>
    <xf numFmtId="0" fontId="3" fillId="0" borderId="1" xfId="2" applyFont="1" applyBorder="1" applyAlignment="1" applyProtection="1">
      <alignment horizontal="center"/>
    </xf>
    <xf numFmtId="0" fontId="5" fillId="0" borderId="0" xfId="2" applyFont="1" applyBorder="1" applyProtection="1"/>
    <xf numFmtId="0" fontId="4" fillId="0" borderId="0" xfId="2" applyFont="1" applyFill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left"/>
    </xf>
    <xf numFmtId="0" fontId="4" fillId="0" borderId="15" xfId="2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 applyProtection="1">
      <alignment horizontal="center" vertical="center"/>
      <protection locked="0"/>
    </xf>
    <xf numFmtId="3" fontId="4" fillId="0" borderId="1" xfId="2" applyNumberFormat="1" applyFont="1" applyFill="1" applyBorder="1" applyAlignment="1" applyProtection="1">
      <alignment horizontal="center" vertical="center"/>
      <protection locked="0"/>
    </xf>
    <xf numFmtId="3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7" borderId="1" xfId="2" applyFill="1" applyBorder="1" applyAlignment="1" applyProtection="1">
      <alignment horizontal="left" vertical="center" wrapText="1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0" fontId="11" fillId="7" borderId="1" xfId="2" applyFill="1" applyBorder="1" applyAlignment="1" applyProtection="1">
      <alignment horizontal="center" vertical="center"/>
      <protection locked="0"/>
    </xf>
    <xf numFmtId="0" fontId="11" fillId="0" borderId="1" xfId="2" applyFill="1" applyBorder="1" applyProtection="1">
      <protection locked="0"/>
    </xf>
    <xf numFmtId="3" fontId="4" fillId="0" borderId="1" xfId="2" applyNumberFormat="1" applyFont="1" applyFill="1" applyBorder="1" applyAlignment="1" applyProtection="1">
      <alignment vertical="center"/>
      <protection locked="0"/>
    </xf>
    <xf numFmtId="2" fontId="8" fillId="0" borderId="48" xfId="4" applyNumberFormat="1" applyFont="1" applyBorder="1" applyProtection="1">
      <protection locked="0"/>
    </xf>
    <xf numFmtId="4" fontId="10" fillId="0" borderId="46" xfId="4" applyNumberFormat="1" applyFont="1" applyBorder="1" applyProtection="1"/>
    <xf numFmtId="4" fontId="10" fillId="0" borderId="46" xfId="4" applyNumberFormat="1" applyFont="1" applyFill="1" applyBorder="1" applyProtection="1"/>
    <xf numFmtId="0" fontId="4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 vertical="center"/>
    </xf>
    <xf numFmtId="0" fontId="5" fillId="0" borderId="41" xfId="2" applyFont="1" applyBorder="1" applyAlignment="1" applyProtection="1">
      <alignment horizontal="center" vertical="center"/>
    </xf>
    <xf numFmtId="0" fontId="5" fillId="0" borderId="16" xfId="2" applyFont="1" applyBorder="1" applyAlignment="1" applyProtection="1">
      <alignment horizontal="center" vertical="center"/>
    </xf>
    <xf numFmtId="0" fontId="5" fillId="0" borderId="17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18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/>
      <protection locked="0"/>
    </xf>
    <xf numFmtId="0" fontId="5" fillId="0" borderId="0" xfId="2" applyFont="1" applyBorder="1" applyAlignment="1" applyProtection="1">
      <alignment horizontal="center"/>
      <protection locked="0"/>
    </xf>
    <xf numFmtId="0" fontId="5" fillId="0" borderId="18" xfId="2" applyFont="1" applyBorder="1" applyAlignment="1" applyProtection="1">
      <alignment horizontal="center"/>
      <protection locked="0"/>
    </xf>
    <xf numFmtId="0" fontId="5" fillId="0" borderId="21" xfId="2" applyFont="1" applyBorder="1" applyAlignment="1" applyProtection="1">
      <alignment horizontal="center"/>
      <protection locked="0"/>
    </xf>
    <xf numFmtId="0" fontId="5" fillId="0" borderId="19" xfId="2" applyFont="1" applyBorder="1" applyAlignment="1" applyProtection="1">
      <alignment horizontal="center"/>
      <protection locked="0"/>
    </xf>
    <xf numFmtId="0" fontId="5" fillId="0" borderId="20" xfId="2" applyFont="1" applyBorder="1" applyAlignment="1" applyProtection="1">
      <alignment horizont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8" xfId="2" applyFont="1" applyBorder="1" applyAlignment="1" applyProtection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15" xfId="2" applyFont="1" applyFill="1" applyBorder="1" applyAlignment="1" applyProtection="1">
      <alignment horizontal="center" vertical="center" wrapText="1"/>
    </xf>
    <xf numFmtId="0" fontId="4" fillId="2" borderId="6" xfId="2" applyFont="1" applyFill="1" applyBorder="1" applyAlignment="1" applyProtection="1">
      <alignment horizontal="center" vertical="center" wrapText="1"/>
    </xf>
    <xf numFmtId="0" fontId="4" fillId="2" borderId="8" xfId="2" applyFont="1" applyFill="1" applyBorder="1" applyAlignment="1" applyProtection="1">
      <alignment horizontal="center" vertical="center" wrapText="1"/>
    </xf>
    <xf numFmtId="0" fontId="2" fillId="0" borderId="0" xfId="2" applyFont="1" applyAlignment="1" applyProtection="1">
      <alignment horizontal="left"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horizontal="left"/>
      <protection locked="0"/>
    </xf>
    <xf numFmtId="0" fontId="5" fillId="0" borderId="10" xfId="2" applyFont="1" applyBorder="1" applyAlignment="1" applyProtection="1">
      <alignment horizontal="center" vertical="top"/>
      <protection locked="0"/>
    </xf>
    <xf numFmtId="0" fontId="5" fillId="0" borderId="0" xfId="2" applyFont="1" applyBorder="1" applyAlignment="1" applyProtection="1">
      <alignment horizontal="center" vertical="top"/>
      <protection locked="0"/>
    </xf>
    <xf numFmtId="0" fontId="5" fillId="0" borderId="21" xfId="2" applyFont="1" applyBorder="1" applyAlignment="1" applyProtection="1">
      <alignment horizontal="center" vertical="top"/>
      <protection locked="0"/>
    </xf>
    <xf numFmtId="0" fontId="5" fillId="0" borderId="19" xfId="2" applyFont="1" applyBorder="1" applyAlignment="1" applyProtection="1">
      <alignment horizontal="center" vertical="top"/>
      <protection locked="0"/>
    </xf>
    <xf numFmtId="0" fontId="5" fillId="0" borderId="52" xfId="2" applyFont="1" applyBorder="1" applyAlignment="1" applyProtection="1">
      <alignment horizontal="center" vertical="center"/>
      <protection locked="0"/>
    </xf>
    <xf numFmtId="0" fontId="5" fillId="0" borderId="0" xfId="2" applyFont="1" applyBorder="1" applyAlignment="1" applyProtection="1">
      <alignment horizontal="center" vertical="center"/>
      <protection locked="0"/>
    </xf>
    <xf numFmtId="0" fontId="5" fillId="0" borderId="53" xfId="2" applyFont="1" applyBorder="1" applyAlignment="1" applyProtection="1">
      <alignment horizontal="center" vertical="center"/>
      <protection locked="0"/>
    </xf>
    <xf numFmtId="0" fontId="5" fillId="0" borderId="51" xfId="2" applyFont="1" applyBorder="1" applyAlignment="1" applyProtection="1">
      <alignment horizontal="center" vertical="center"/>
      <protection locked="0"/>
    </xf>
    <xf numFmtId="0" fontId="5" fillId="0" borderId="19" xfId="2" applyFont="1" applyBorder="1" applyAlignment="1" applyProtection="1">
      <alignment horizontal="center" vertical="center"/>
      <protection locked="0"/>
    </xf>
    <xf numFmtId="0" fontId="5" fillId="0" borderId="54" xfId="2" applyFont="1" applyBorder="1" applyAlignment="1" applyProtection="1">
      <alignment horizontal="center" vertical="center"/>
      <protection locked="0"/>
    </xf>
    <xf numFmtId="0" fontId="5" fillId="0" borderId="50" xfId="2" applyFont="1" applyBorder="1" applyAlignment="1" applyProtection="1">
      <alignment horizontal="left" vertical="center"/>
      <protection locked="0"/>
    </xf>
    <xf numFmtId="0" fontId="5" fillId="0" borderId="16" xfId="2" applyFont="1" applyBorder="1" applyAlignment="1" applyProtection="1">
      <alignment horizontal="left" vertical="center"/>
      <protection locked="0"/>
    </xf>
    <xf numFmtId="0" fontId="5" fillId="0" borderId="55" xfId="2" applyFont="1" applyBorder="1" applyAlignment="1" applyProtection="1">
      <alignment horizontal="left" vertical="center"/>
      <protection locked="0"/>
    </xf>
    <xf numFmtId="0" fontId="5" fillId="0" borderId="41" xfId="2" applyFont="1" applyBorder="1" applyAlignment="1" applyProtection="1">
      <alignment horizontal="left" vertical="top"/>
      <protection locked="0"/>
    </xf>
    <xf numFmtId="0" fontId="5" fillId="0" borderId="55" xfId="2" applyFont="1" applyBorder="1" applyAlignment="1" applyProtection="1">
      <alignment horizontal="left" vertical="top"/>
      <protection locked="0"/>
    </xf>
    <xf numFmtId="0" fontId="14" fillId="0" borderId="6" xfId="1" applyFont="1" applyBorder="1" applyAlignment="1" applyProtection="1">
      <alignment horizontal="center" vertical="center" wrapText="1"/>
      <protection locked="0"/>
    </xf>
    <xf numFmtId="0" fontId="14" fillId="0" borderId="7" xfId="1" applyFont="1" applyBorder="1" applyAlignment="1" applyProtection="1">
      <alignment horizontal="center" vertical="center" wrapText="1"/>
      <protection locked="0"/>
    </xf>
    <xf numFmtId="0" fontId="14" fillId="0" borderId="8" xfId="1" applyFont="1" applyBorder="1" applyAlignment="1" applyProtection="1">
      <alignment horizontal="center" vertical="center" wrapText="1"/>
      <protection locked="0"/>
    </xf>
    <xf numFmtId="0" fontId="18" fillId="5" borderId="6" xfId="1" applyFont="1" applyFill="1" applyBorder="1" applyAlignment="1" applyProtection="1">
      <alignment horizontal="left" vertical="center" wrapText="1" indent="1" shrinkToFit="1"/>
      <protection hidden="1"/>
    </xf>
    <xf numFmtId="0" fontId="18" fillId="5" borderId="8" xfId="1" applyFont="1" applyFill="1" applyBorder="1" applyAlignment="1" applyProtection="1">
      <alignment horizontal="left" vertical="center" wrapText="1" indent="1" shrinkToFit="1"/>
      <protection hidden="1"/>
    </xf>
    <xf numFmtId="0" fontId="6" fillId="0" borderId="1" xfId="1" applyBorder="1" applyAlignment="1" applyProtection="1">
      <alignment horizontal="left" vertical="center" wrapText="1" indent="1"/>
      <protection locked="0"/>
    </xf>
    <xf numFmtId="0" fontId="9" fillId="5" borderId="6" xfId="1" applyFont="1" applyFill="1" applyBorder="1" applyAlignment="1" applyProtection="1">
      <alignment horizontal="left" vertical="center" indent="1" shrinkToFit="1"/>
      <protection hidden="1"/>
    </xf>
    <xf numFmtId="0" fontId="9" fillId="5" borderId="8" xfId="1" applyFont="1" applyFill="1" applyBorder="1" applyAlignment="1" applyProtection="1">
      <alignment horizontal="left" vertical="center" indent="1" shrinkToFit="1"/>
      <protection hidden="1"/>
    </xf>
    <xf numFmtId="0" fontId="6" fillId="0" borderId="1" xfId="1" applyBorder="1" applyAlignment="1" applyProtection="1">
      <alignment horizontal="center" vertical="center" wrapText="1"/>
      <protection locked="0"/>
    </xf>
    <xf numFmtId="0" fontId="9" fillId="5" borderId="1" xfId="1" applyFont="1" applyFill="1" applyBorder="1" applyAlignment="1" applyProtection="1">
      <alignment horizontal="left" vertical="center" indent="1"/>
      <protection hidden="1"/>
    </xf>
    <xf numFmtId="0" fontId="9" fillId="0" borderId="6" xfId="1" applyFont="1" applyFill="1" applyBorder="1" applyAlignment="1" applyProtection="1">
      <alignment horizontal="center" vertical="center"/>
      <protection hidden="1"/>
    </xf>
    <xf numFmtId="0" fontId="9" fillId="0" borderId="7" xfId="1" applyFont="1" applyFill="1" applyBorder="1" applyAlignment="1" applyProtection="1">
      <alignment horizontal="center" vertical="center"/>
      <protection hidden="1"/>
    </xf>
    <xf numFmtId="0" fontId="9" fillId="0" borderId="8" xfId="1" applyFont="1" applyFill="1" applyBorder="1" applyAlignment="1" applyProtection="1">
      <alignment horizontal="center" vertical="center"/>
      <protection hidden="1"/>
    </xf>
    <xf numFmtId="0" fontId="21" fillId="0" borderId="0" xfId="4" applyFont="1" applyAlignment="1" applyProtection="1">
      <alignment horizontal="center" wrapText="1"/>
    </xf>
    <xf numFmtId="0" fontId="9" fillId="5" borderId="6" xfId="1" applyFont="1" applyFill="1" applyBorder="1" applyAlignment="1" applyProtection="1">
      <alignment horizontal="center" vertical="center" shrinkToFit="1"/>
      <protection hidden="1"/>
    </xf>
    <xf numFmtId="0" fontId="9" fillId="5" borderId="8" xfId="1" applyFont="1" applyFill="1" applyBorder="1" applyAlignment="1" applyProtection="1">
      <alignment horizontal="center" vertical="center" shrinkToFit="1"/>
      <protection hidden="1"/>
    </xf>
    <xf numFmtId="0" fontId="4" fillId="5" borderId="1" xfId="2" applyFont="1" applyFill="1" applyBorder="1" applyAlignment="1" applyProtection="1">
      <alignment horizontal="left" vertical="center"/>
    </xf>
    <xf numFmtId="0" fontId="4" fillId="5" borderId="1" xfId="2" applyFont="1" applyFill="1" applyBorder="1" applyAlignment="1" applyProtection="1">
      <alignment horizontal="left"/>
    </xf>
    <xf numFmtId="0" fontId="3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left" vertical="center"/>
    </xf>
    <xf numFmtId="0" fontId="2" fillId="0" borderId="0" xfId="2" applyFont="1" applyAlignment="1" applyProtection="1">
      <alignment vertical="center" shrinkToFit="1"/>
    </xf>
    <xf numFmtId="0" fontId="4" fillId="2" borderId="24" xfId="2" applyFont="1" applyFill="1" applyBorder="1" applyAlignment="1" applyProtection="1">
      <alignment horizontal="left" vertical="center"/>
    </xf>
    <xf numFmtId="0" fontId="4" fillId="2" borderId="25" xfId="2" applyFont="1" applyFill="1" applyBorder="1" applyAlignment="1" applyProtection="1">
      <alignment horizontal="left" vertical="center"/>
    </xf>
    <xf numFmtId="0" fontId="4" fillId="2" borderId="14" xfId="2" applyFont="1" applyFill="1" applyBorder="1" applyAlignment="1" applyProtection="1">
      <alignment horizontal="left" vertical="center"/>
    </xf>
    <xf numFmtId="0" fontId="4" fillId="2" borderId="7" xfId="2" applyFont="1" applyFill="1" applyBorder="1" applyAlignment="1" applyProtection="1">
      <alignment horizontal="left" vertical="center"/>
    </xf>
    <xf numFmtId="0" fontId="4" fillId="2" borderId="8" xfId="2" applyFont="1" applyFill="1" applyBorder="1" applyAlignment="1" applyProtection="1">
      <alignment horizontal="left" vertical="center"/>
    </xf>
    <xf numFmtId="0" fontId="4" fillId="2" borderId="28" xfId="2" applyFont="1" applyFill="1" applyBorder="1" applyAlignment="1" applyProtection="1">
      <alignment horizontal="left" vertical="center"/>
    </xf>
    <xf numFmtId="0" fontId="4" fillId="2" borderId="29" xfId="2" applyFont="1" applyFill="1" applyBorder="1" applyAlignment="1" applyProtection="1">
      <alignment horizontal="left" vertical="center"/>
    </xf>
    <xf numFmtId="0" fontId="5" fillId="0" borderId="22" xfId="2" applyFont="1" applyBorder="1" applyAlignment="1" applyProtection="1">
      <alignment horizontal="center"/>
    </xf>
    <xf numFmtId="0" fontId="5" fillId="0" borderId="4" xfId="2" applyFont="1" applyBorder="1" applyAlignment="1" applyProtection="1">
      <alignment horizontal="center"/>
    </xf>
    <xf numFmtId="0" fontId="4" fillId="2" borderId="22" xfId="2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2" borderId="36" xfId="2" applyFont="1" applyFill="1" applyBorder="1" applyAlignment="1" applyProtection="1">
      <alignment horizontal="left" vertical="center"/>
    </xf>
    <xf numFmtId="0" fontId="4" fillId="2" borderId="37" xfId="2" applyFont="1" applyFill="1" applyBorder="1" applyAlignment="1" applyProtection="1">
      <alignment horizontal="left" vertical="center"/>
    </xf>
    <xf numFmtId="0" fontId="4" fillId="2" borderId="38" xfId="2" applyFont="1" applyFill="1" applyBorder="1" applyAlignment="1" applyProtection="1">
      <alignment horizontal="left" vertical="center"/>
    </xf>
    <xf numFmtId="0" fontId="4" fillId="2" borderId="32" xfId="2" applyFont="1" applyFill="1" applyBorder="1" applyAlignment="1" applyProtection="1">
      <alignment horizontal="left" vertical="center"/>
    </xf>
    <xf numFmtId="0" fontId="4" fillId="2" borderId="33" xfId="2" applyFont="1" applyFill="1" applyBorder="1" applyAlignment="1" applyProtection="1">
      <alignment horizontal="left" vertical="center"/>
    </xf>
    <xf numFmtId="0" fontId="4" fillId="2" borderId="34" xfId="2" applyFont="1" applyFill="1" applyBorder="1" applyAlignment="1" applyProtection="1">
      <alignment horizontal="left" vertical="center"/>
    </xf>
    <xf numFmtId="0" fontId="4" fillId="2" borderId="42" xfId="2" applyFont="1" applyFill="1" applyBorder="1" applyAlignment="1" applyProtection="1">
      <alignment vertical="center"/>
    </xf>
    <xf numFmtId="0" fontId="4" fillId="2" borderId="43" xfId="2" applyFont="1" applyFill="1" applyBorder="1" applyAlignment="1" applyProtection="1">
      <alignment vertical="center"/>
    </xf>
    <xf numFmtId="0" fontId="4" fillId="2" borderId="44" xfId="2" applyFont="1" applyFill="1" applyBorder="1" applyAlignment="1" applyProtection="1">
      <alignment vertical="center"/>
    </xf>
    <xf numFmtId="0" fontId="5" fillId="2" borderId="33" xfId="2" applyFont="1" applyFill="1" applyBorder="1" applyAlignment="1" applyProtection="1">
      <alignment horizontal="left" vertical="center"/>
    </xf>
    <xf numFmtId="0" fontId="5" fillId="2" borderId="34" xfId="2" applyFont="1" applyFill="1" applyBorder="1" applyAlignment="1" applyProtection="1">
      <alignment horizontal="left" vertical="center"/>
    </xf>
    <xf numFmtId="0" fontId="5" fillId="2" borderId="27" xfId="2" applyFont="1" applyFill="1" applyBorder="1" applyAlignment="1" applyProtection="1">
      <alignment horizontal="center" vertical="center"/>
    </xf>
    <xf numFmtId="0" fontId="5" fillId="2" borderId="28" xfId="2" applyFont="1" applyFill="1" applyBorder="1" applyAlignment="1" applyProtection="1">
      <alignment horizontal="center" vertical="center"/>
    </xf>
    <xf numFmtId="0" fontId="5" fillId="2" borderId="24" xfId="2" applyFont="1" applyFill="1" applyBorder="1" applyAlignment="1" applyProtection="1">
      <alignment horizontal="center" vertical="center"/>
    </xf>
    <xf numFmtId="0" fontId="5" fillId="2" borderId="25" xfId="2" applyFont="1" applyFill="1" applyBorder="1" applyAlignment="1" applyProtection="1">
      <alignment horizontal="center" vertical="center"/>
    </xf>
    <xf numFmtId="0" fontId="5" fillId="2" borderId="6" xfId="2" applyFont="1" applyFill="1" applyBorder="1" applyAlignment="1" applyProtection="1">
      <alignment horizontal="center" vertical="center"/>
    </xf>
    <xf numFmtId="0" fontId="5" fillId="2" borderId="7" xfId="2" applyFont="1" applyFill="1" applyBorder="1" applyAlignment="1" applyProtection="1">
      <alignment horizontal="center" vertical="center"/>
    </xf>
    <xf numFmtId="0" fontId="4" fillId="2" borderId="7" xfId="2" applyFont="1" applyFill="1" applyBorder="1" applyAlignment="1" applyProtection="1">
      <alignment horizontal="left" vertical="center" wrapText="1"/>
    </xf>
    <xf numFmtId="0" fontId="4" fillId="2" borderId="8" xfId="2" applyFont="1" applyFill="1" applyBorder="1" applyAlignment="1" applyProtection="1">
      <alignment horizontal="left" vertical="center" wrapText="1"/>
    </xf>
    <xf numFmtId="0" fontId="4" fillId="2" borderId="7" xfId="2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left" vertical="center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4" xfId="2" applyFont="1" applyFill="1" applyBorder="1" applyAlignment="1" applyProtection="1">
      <alignment horizontal="left" vertical="center"/>
    </xf>
    <xf numFmtId="0" fontId="4" fillId="2" borderId="24" xfId="2" applyFont="1" applyFill="1" applyBorder="1" applyAlignment="1" applyProtection="1">
      <alignment horizontal="center" vertical="center"/>
    </xf>
    <xf numFmtId="0" fontId="4" fillId="2" borderId="25" xfId="2" applyFont="1" applyFill="1" applyBorder="1" applyAlignment="1" applyProtection="1">
      <alignment horizontal="center" vertical="center"/>
    </xf>
    <xf numFmtId="0" fontId="4" fillId="2" borderId="15" xfId="2" applyFont="1" applyFill="1" applyBorder="1" applyAlignment="1" applyProtection="1">
      <alignment horizontal="left" vertical="center"/>
    </xf>
    <xf numFmtId="0" fontId="4" fillId="2" borderId="6" xfId="2" applyFont="1" applyFill="1" applyBorder="1" applyAlignment="1" applyProtection="1">
      <alignment horizontal="center" vertical="center"/>
    </xf>
    <xf numFmtId="0" fontId="4" fillId="2" borderId="7" xfId="2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 applyProtection="1">
      <alignment horizontal="left" vertical="center"/>
    </xf>
    <xf numFmtId="0" fontId="4" fillId="2" borderId="12" xfId="2" applyFont="1" applyFill="1" applyBorder="1" applyAlignment="1" applyProtection="1">
      <alignment horizontal="center" vertical="center"/>
    </xf>
    <xf numFmtId="0" fontId="4" fillId="2" borderId="13" xfId="2" applyFont="1" applyFill="1" applyBorder="1" applyAlignment="1" applyProtection="1">
      <alignment horizontal="center" vertical="center"/>
    </xf>
    <xf numFmtId="0" fontId="4" fillId="2" borderId="11" xfId="2" applyFont="1" applyFill="1" applyBorder="1" applyAlignment="1" applyProtection="1">
      <alignment horizontal="left" vertical="center"/>
    </xf>
    <xf numFmtId="0" fontId="4" fillId="2" borderId="3" xfId="2" applyFont="1" applyFill="1" applyBorder="1" applyAlignment="1" applyProtection="1">
      <alignment horizontal="left" vertical="center"/>
    </xf>
    <xf numFmtId="0" fontId="5" fillId="0" borderId="0" xfId="2" applyFont="1" applyBorder="1" applyAlignment="1" applyProtection="1">
      <alignment horizontal="left" vertical="center"/>
    </xf>
    <xf numFmtId="0" fontId="5" fillId="0" borderId="41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10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14" fontId="5" fillId="0" borderId="10" xfId="2" applyNumberFormat="1" applyFont="1" applyBorder="1" applyAlignment="1" applyProtection="1">
      <alignment horizontal="center" vertical="center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 applyProtection="1">
      <alignment horizontal="center" vertical="center"/>
      <protection locked="0"/>
    </xf>
  </cellXfs>
  <cellStyles count="5">
    <cellStyle name="Čárka 2" xfId="3"/>
    <cellStyle name="Normální" xfId="0" builtinId="0"/>
    <cellStyle name="Normální 2" xfId="1"/>
    <cellStyle name="Normální 3" xfId="2"/>
    <cellStyle name="Normální 4" xf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39"/>
  <sheetViews>
    <sheetView showGridLines="0" topLeftCell="A4" zoomScale="90" zoomScaleNormal="90" workbookViewId="0">
      <selection activeCell="I9" sqref="I9"/>
    </sheetView>
  </sheetViews>
  <sheetFormatPr defaultRowHeight="12.75" x14ac:dyDescent="0.2"/>
  <cols>
    <col min="1" max="1" width="9.140625" style="2"/>
    <col min="2" max="2" width="45.28515625" style="2" customWidth="1"/>
    <col min="3" max="3" width="7.85546875" style="24" hidden="1" customWidth="1"/>
    <col min="4" max="7" width="26.140625" style="2" customWidth="1"/>
    <col min="8" max="16384" width="9.140625" style="2"/>
  </cols>
  <sheetData>
    <row r="1" spans="1:7" ht="23.25" customHeight="1" x14ac:dyDescent="0.2">
      <c r="A1" s="164"/>
      <c r="B1" s="164"/>
      <c r="C1" s="164"/>
      <c r="D1" s="164"/>
      <c r="E1" s="164"/>
      <c r="F1" s="164"/>
      <c r="G1" s="164"/>
    </row>
    <row r="2" spans="1:7" ht="18.75" customHeight="1" x14ac:dyDescent="0.2">
      <c r="A2" s="165" t="s">
        <v>97</v>
      </c>
      <c r="B2" s="165"/>
      <c r="C2" s="165"/>
      <c r="D2" s="165"/>
      <c r="E2" s="165"/>
      <c r="F2" s="165"/>
      <c r="G2" s="165"/>
    </row>
    <row r="3" spans="1:7" ht="9.75" customHeight="1" x14ac:dyDescent="0.2">
      <c r="A3" s="3"/>
      <c r="B3" s="4"/>
      <c r="C3" s="5"/>
      <c r="D3" s="6"/>
      <c r="E3" s="6"/>
      <c r="F3" s="6"/>
      <c r="G3" s="6"/>
    </row>
    <row r="4" spans="1:7" ht="15" x14ac:dyDescent="0.2">
      <c r="A4" s="166" t="s">
        <v>76</v>
      </c>
      <c r="B4" s="166"/>
      <c r="C4" s="166"/>
      <c r="D4" s="166"/>
      <c r="G4" s="7"/>
    </row>
    <row r="5" spans="1:7" ht="15.75" customHeight="1" x14ac:dyDescent="0.2">
      <c r="A5" s="157" t="s">
        <v>77</v>
      </c>
      <c r="B5" s="157"/>
      <c r="C5" s="157"/>
      <c r="D5" s="157"/>
      <c r="E5" s="157"/>
      <c r="F5" s="157"/>
      <c r="G5" s="157"/>
    </row>
    <row r="6" spans="1:7" ht="15.75" customHeight="1" x14ac:dyDescent="0.2">
      <c r="A6" s="157" t="s">
        <v>78</v>
      </c>
      <c r="B6" s="157"/>
      <c r="C6" s="157"/>
      <c r="D6" s="157"/>
      <c r="E6" s="157"/>
      <c r="F6" s="157"/>
      <c r="G6" s="157"/>
    </row>
    <row r="7" spans="1:7" ht="15.75" customHeight="1" x14ac:dyDescent="0.2">
      <c r="A7" s="157"/>
      <c r="B7" s="157"/>
      <c r="C7" s="157"/>
      <c r="D7" s="157"/>
      <c r="E7" s="157"/>
      <c r="F7" s="157"/>
      <c r="G7" s="157"/>
    </row>
    <row r="8" spans="1:7" ht="15.75" customHeight="1" x14ac:dyDescent="0.2">
      <c r="A8" s="157"/>
      <c r="B8" s="157"/>
      <c r="C8" s="157"/>
      <c r="D8" s="157"/>
      <c r="E8" s="157"/>
      <c r="F8" s="157"/>
      <c r="G8" s="157"/>
    </row>
    <row r="9" spans="1:7" ht="15.75" customHeight="1" x14ac:dyDescent="0.2">
      <c r="A9" s="157"/>
      <c r="B9" s="157"/>
      <c r="C9" s="157"/>
      <c r="D9" s="157"/>
      <c r="E9" s="157"/>
      <c r="F9" s="157"/>
      <c r="G9" s="157"/>
    </row>
    <row r="10" spans="1:7" ht="15.75" customHeight="1" x14ac:dyDescent="0.2">
      <c r="A10" s="6"/>
      <c r="B10" s="8"/>
      <c r="C10" s="8"/>
      <c r="D10" s="8"/>
      <c r="E10" s="8"/>
      <c r="F10" s="8"/>
      <c r="G10" s="8"/>
    </row>
    <row r="11" spans="1:7" ht="15.75" customHeight="1" x14ac:dyDescent="0.2">
      <c r="A11" s="9"/>
      <c r="B11" s="10" t="s">
        <v>37</v>
      </c>
      <c r="C11" s="10"/>
      <c r="D11" s="10" t="s">
        <v>34</v>
      </c>
      <c r="E11" s="10" t="s">
        <v>35</v>
      </c>
      <c r="F11" s="158" t="s">
        <v>36</v>
      </c>
      <c r="G11" s="159"/>
    </row>
    <row r="12" spans="1:7" ht="39.75" customHeight="1" x14ac:dyDescent="0.2">
      <c r="A12" s="11"/>
      <c r="B12" s="160" t="s">
        <v>79</v>
      </c>
      <c r="C12" s="12"/>
      <c r="D12" s="160" t="s">
        <v>80</v>
      </c>
      <c r="E12" s="160" t="s">
        <v>85</v>
      </c>
      <c r="F12" s="162" t="s">
        <v>81</v>
      </c>
      <c r="G12" s="163"/>
    </row>
    <row r="13" spans="1:7" ht="43.5" customHeight="1" x14ac:dyDescent="0.2">
      <c r="A13" s="13"/>
      <c r="B13" s="161"/>
      <c r="C13" s="14"/>
      <c r="D13" s="161"/>
      <c r="E13" s="161"/>
      <c r="F13" s="15" t="s">
        <v>82</v>
      </c>
      <c r="G13" s="16" t="s">
        <v>83</v>
      </c>
    </row>
    <row r="14" spans="1:7" ht="18.75" customHeight="1" x14ac:dyDescent="0.2">
      <c r="A14" s="13"/>
      <c r="B14" s="130"/>
      <c r="C14" s="131"/>
      <c r="D14" s="130"/>
      <c r="E14" s="130"/>
      <c r="F14" s="132"/>
      <c r="G14" s="133"/>
    </row>
    <row r="15" spans="1:7" ht="18.75" customHeight="1" x14ac:dyDescent="0.2">
      <c r="A15" s="13"/>
      <c r="B15" s="130"/>
      <c r="C15" s="131"/>
      <c r="D15" s="130"/>
      <c r="E15" s="130"/>
      <c r="F15" s="132"/>
      <c r="G15" s="133"/>
    </row>
    <row r="16" spans="1:7" ht="18.75" customHeight="1" x14ac:dyDescent="0.2">
      <c r="A16" s="13"/>
      <c r="B16" s="130"/>
      <c r="C16" s="131"/>
      <c r="D16" s="130"/>
      <c r="E16" s="130"/>
      <c r="F16" s="132"/>
      <c r="G16" s="133"/>
    </row>
    <row r="17" spans="1:7" ht="18.75" customHeight="1" x14ac:dyDescent="0.2">
      <c r="A17" s="13"/>
      <c r="B17" s="130"/>
      <c r="C17" s="131"/>
      <c r="D17" s="130"/>
      <c r="E17" s="130"/>
      <c r="F17" s="132"/>
      <c r="G17" s="133"/>
    </row>
    <row r="18" spans="1:7" ht="18.75" customHeight="1" x14ac:dyDescent="0.2">
      <c r="A18" s="13"/>
      <c r="B18" s="130"/>
      <c r="C18" s="131"/>
      <c r="D18" s="130"/>
      <c r="E18" s="130"/>
      <c r="F18" s="132"/>
      <c r="G18" s="133"/>
    </row>
    <row r="19" spans="1:7" ht="18.75" customHeight="1" x14ac:dyDescent="0.2">
      <c r="A19" s="13"/>
      <c r="B19" s="130"/>
      <c r="C19" s="131"/>
      <c r="D19" s="130"/>
      <c r="E19" s="130"/>
      <c r="F19" s="132"/>
      <c r="G19" s="133"/>
    </row>
    <row r="20" spans="1:7" ht="18.75" customHeight="1" x14ac:dyDescent="0.2">
      <c r="A20" s="13"/>
      <c r="B20" s="130"/>
      <c r="C20" s="131"/>
      <c r="D20" s="130"/>
      <c r="E20" s="130"/>
      <c r="F20" s="132"/>
      <c r="G20" s="133"/>
    </row>
    <row r="21" spans="1:7" ht="18.75" customHeight="1" x14ac:dyDescent="0.2">
      <c r="A21" s="13"/>
      <c r="B21" s="130"/>
      <c r="C21" s="131"/>
      <c r="D21" s="130"/>
      <c r="E21" s="130"/>
      <c r="F21" s="132"/>
      <c r="G21" s="133"/>
    </row>
    <row r="22" spans="1:7" ht="18.75" customHeight="1" x14ac:dyDescent="0.2">
      <c r="A22" s="13"/>
      <c r="B22" s="130"/>
      <c r="C22" s="131"/>
      <c r="D22" s="130"/>
      <c r="E22" s="130"/>
      <c r="F22" s="132"/>
      <c r="G22" s="133"/>
    </row>
    <row r="23" spans="1:7" ht="18.75" customHeight="1" x14ac:dyDescent="0.2">
      <c r="A23" s="13"/>
      <c r="B23" s="130"/>
      <c r="C23" s="131"/>
      <c r="D23" s="130"/>
      <c r="E23" s="130"/>
      <c r="F23" s="132"/>
      <c r="G23" s="133"/>
    </row>
    <row r="24" spans="1:7" ht="18.75" customHeight="1" x14ac:dyDescent="0.2">
      <c r="A24" s="13"/>
      <c r="B24" s="130"/>
      <c r="C24" s="131"/>
      <c r="D24" s="130"/>
      <c r="E24" s="130"/>
      <c r="F24" s="132"/>
      <c r="G24" s="133"/>
    </row>
    <row r="25" spans="1:7" ht="18.75" customHeight="1" x14ac:dyDescent="0.2">
      <c r="A25" s="13"/>
      <c r="B25" s="130"/>
      <c r="C25" s="131"/>
      <c r="D25" s="130"/>
      <c r="E25" s="130"/>
      <c r="F25" s="132"/>
      <c r="G25" s="133"/>
    </row>
    <row r="26" spans="1:7" ht="18.75" customHeight="1" x14ac:dyDescent="0.2">
      <c r="A26" s="13"/>
      <c r="B26" s="130"/>
      <c r="C26" s="131"/>
      <c r="D26" s="130"/>
      <c r="E26" s="130"/>
      <c r="F26" s="132"/>
      <c r="G26" s="133"/>
    </row>
    <row r="27" spans="1:7" ht="18.75" customHeight="1" x14ac:dyDescent="0.2">
      <c r="A27" s="13"/>
      <c r="B27" s="130"/>
      <c r="C27" s="131"/>
      <c r="D27" s="130"/>
      <c r="E27" s="130"/>
      <c r="F27" s="132"/>
      <c r="G27" s="133"/>
    </row>
    <row r="28" spans="1:7" ht="18.75" customHeight="1" x14ac:dyDescent="0.2">
      <c r="A28" s="17"/>
      <c r="B28" s="134"/>
      <c r="C28" s="135"/>
      <c r="D28" s="136"/>
      <c r="E28" s="137"/>
      <c r="F28" s="138"/>
      <c r="G28" s="138"/>
    </row>
    <row r="29" spans="1:7" ht="18.75" customHeight="1" x14ac:dyDescent="0.2">
      <c r="A29" s="17"/>
      <c r="B29" s="134"/>
      <c r="C29" s="135"/>
      <c r="D29" s="136"/>
      <c r="E29" s="137"/>
      <c r="F29" s="138"/>
      <c r="G29" s="138"/>
    </row>
    <row r="30" spans="1:7" ht="18.75" customHeight="1" x14ac:dyDescent="0.2">
      <c r="A30" s="17"/>
      <c r="B30" s="12" t="s">
        <v>84</v>
      </c>
      <c r="C30" s="12"/>
      <c r="D30" s="12"/>
      <c r="E30" s="12"/>
      <c r="F30" s="18">
        <f>SUM(F13:F29)</f>
        <v>0</v>
      </c>
      <c r="G30" s="18">
        <f>SUM(G13:G29)</f>
        <v>0</v>
      </c>
    </row>
    <row r="31" spans="1:7" x14ac:dyDescent="0.2">
      <c r="A31" s="19"/>
      <c r="B31" s="20"/>
      <c r="C31" s="21"/>
      <c r="D31" s="22"/>
      <c r="E31" s="23"/>
      <c r="F31" s="23"/>
      <c r="G31" s="23"/>
    </row>
    <row r="32" spans="1:7" x14ac:dyDescent="0.2">
      <c r="B32" s="143"/>
      <c r="C32" s="143"/>
      <c r="D32" s="143"/>
      <c r="E32" s="143"/>
      <c r="F32" s="143"/>
      <c r="G32" s="143"/>
    </row>
    <row r="33" spans="2:4" ht="19.5" customHeight="1" thickBot="1" x14ac:dyDescent="0.25">
      <c r="B33" s="144"/>
      <c r="C33" s="144"/>
      <c r="D33" s="144"/>
    </row>
    <row r="34" spans="2:4" x14ac:dyDescent="0.2">
      <c r="B34" s="145" t="s">
        <v>5</v>
      </c>
      <c r="C34" s="146"/>
      <c r="D34" s="147"/>
    </row>
    <row r="35" spans="2:4" x14ac:dyDescent="0.2">
      <c r="B35" s="148"/>
      <c r="C35" s="149"/>
      <c r="D35" s="150"/>
    </row>
    <row r="36" spans="2:4" x14ac:dyDescent="0.2">
      <c r="B36" s="151"/>
      <c r="C36" s="152"/>
      <c r="D36" s="153"/>
    </row>
    <row r="37" spans="2:4" ht="15" customHeight="1" x14ac:dyDescent="0.2">
      <c r="B37" s="151"/>
      <c r="C37" s="152"/>
      <c r="D37" s="153"/>
    </row>
    <row r="38" spans="2:4" x14ac:dyDescent="0.2">
      <c r="B38" s="151"/>
      <c r="C38" s="152"/>
      <c r="D38" s="153"/>
    </row>
    <row r="39" spans="2:4" ht="13.5" thickBot="1" x14ac:dyDescent="0.25">
      <c r="B39" s="154"/>
      <c r="C39" s="155"/>
      <c r="D39" s="156"/>
    </row>
  </sheetData>
  <sheetProtection password="ECAC" sheet="1" objects="1" scenarios="1" formatCells="0"/>
  <mergeCells count="17">
    <mergeCell ref="A7:G7"/>
    <mergeCell ref="A1:G1"/>
    <mergeCell ref="A2:G2"/>
    <mergeCell ref="A4:D4"/>
    <mergeCell ref="A5:G5"/>
    <mergeCell ref="A6:G6"/>
    <mergeCell ref="B32:G32"/>
    <mergeCell ref="B33:D33"/>
    <mergeCell ref="B34:D35"/>
    <mergeCell ref="B36:D39"/>
    <mergeCell ref="A8:G8"/>
    <mergeCell ref="A9:G9"/>
    <mergeCell ref="F11:G11"/>
    <mergeCell ref="B12:B13"/>
    <mergeCell ref="D12:D13"/>
    <mergeCell ref="E12:E13"/>
    <mergeCell ref="F12:G12"/>
  </mergeCells>
  <pageMargins left="0.59055118110236227" right="0.39370078740157483" top="0.6692913385826772" bottom="0.70866141732283472" header="0.35433070866141736" footer="0.35433070866141736"/>
  <pageSetup paperSize="9" scale="68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abSelected="1" view="pageLayout" zoomScaleNormal="100" workbookViewId="0">
      <selection activeCell="O18" sqref="O18"/>
    </sheetView>
  </sheetViews>
  <sheetFormatPr defaultRowHeight="15" x14ac:dyDescent="0.25"/>
  <cols>
    <col min="1" max="1" width="1.7109375" style="85" customWidth="1"/>
    <col min="2" max="2" width="26.140625" style="85" customWidth="1"/>
    <col min="3" max="3" width="19.28515625" style="85" customWidth="1"/>
    <col min="4" max="4" width="17.85546875" style="85" customWidth="1"/>
    <col min="5" max="5" width="13.5703125" style="85" customWidth="1"/>
    <col min="6" max="6" width="12.140625" style="85" customWidth="1"/>
    <col min="7" max="7" width="12.85546875" style="85" customWidth="1"/>
    <col min="8" max="8" width="14.85546875" style="85" customWidth="1"/>
    <col min="9" max="9" width="14.140625" style="85" customWidth="1"/>
    <col min="10" max="10" width="12.5703125" style="85" customWidth="1"/>
    <col min="11" max="12" width="9.140625" style="85"/>
    <col min="13" max="13" width="13" style="85" customWidth="1"/>
    <col min="14" max="14" width="11.85546875" style="85" customWidth="1"/>
    <col min="15" max="15" width="16.85546875" style="85" customWidth="1"/>
    <col min="16" max="16" width="11.5703125" style="85" customWidth="1"/>
    <col min="17" max="17" width="11" style="85" customWidth="1"/>
    <col min="18" max="16384" width="9.140625" style="85"/>
  </cols>
  <sheetData>
    <row r="1" spans="2:19" ht="15.6" customHeight="1" x14ac:dyDescent="0.25">
      <c r="J1" s="65"/>
      <c r="K1" s="65"/>
      <c r="L1" s="65"/>
      <c r="M1" s="65"/>
      <c r="N1" s="65"/>
      <c r="O1" s="65"/>
      <c r="P1" s="65"/>
      <c r="Q1" s="86"/>
      <c r="R1" s="86"/>
      <c r="S1" s="86"/>
    </row>
    <row r="2" spans="2:19" ht="15.6" customHeight="1" x14ac:dyDescent="0.25">
      <c r="B2" s="1" t="s">
        <v>97</v>
      </c>
      <c r="C2" s="66"/>
      <c r="D2" s="66"/>
      <c r="E2" s="66"/>
      <c r="F2" s="66"/>
      <c r="G2" s="66"/>
      <c r="H2" s="66"/>
      <c r="I2" s="66"/>
      <c r="J2" s="65"/>
      <c r="K2" s="65"/>
      <c r="L2" s="65"/>
      <c r="M2" s="65"/>
      <c r="N2" s="65"/>
      <c r="O2" s="65"/>
      <c r="P2" s="65"/>
      <c r="Q2" s="86"/>
      <c r="R2" s="86"/>
      <c r="S2" s="86"/>
    </row>
    <row r="3" spans="2:19" ht="14.45" customHeight="1" x14ac:dyDescent="0.25">
      <c r="B3" s="87" t="s">
        <v>71</v>
      </c>
      <c r="C3" s="87"/>
      <c r="D3" s="87"/>
      <c r="E3" s="87"/>
      <c r="F3" s="87"/>
      <c r="G3" s="87"/>
      <c r="H3" s="87"/>
      <c r="I3" s="87"/>
      <c r="J3" s="65"/>
      <c r="K3" s="65"/>
      <c r="L3" s="65"/>
      <c r="M3" s="65"/>
      <c r="N3" s="65"/>
      <c r="O3" s="65"/>
      <c r="P3" s="65"/>
      <c r="Q3" s="86"/>
      <c r="R3" s="86"/>
      <c r="S3" s="86"/>
    </row>
    <row r="4" spans="2:19" ht="14.45" customHeight="1" x14ac:dyDescent="0.25">
      <c r="B4" s="78" t="s">
        <v>103</v>
      </c>
      <c r="C4" s="192" t="s">
        <v>86</v>
      </c>
      <c r="D4" s="193"/>
      <c r="E4" s="193"/>
      <c r="F4" s="193"/>
      <c r="G4" s="194"/>
      <c r="H4" s="70"/>
      <c r="I4" s="70"/>
      <c r="J4" s="65"/>
      <c r="K4" s="65"/>
      <c r="L4" s="65"/>
      <c r="M4" s="65"/>
      <c r="N4" s="65"/>
      <c r="O4" s="65"/>
      <c r="P4" s="65"/>
      <c r="Q4" s="86"/>
      <c r="R4" s="86"/>
      <c r="S4" s="86"/>
    </row>
    <row r="5" spans="2:19" ht="28.5" customHeight="1" x14ac:dyDescent="0.25">
      <c r="B5" s="191" t="s">
        <v>0</v>
      </c>
      <c r="C5" s="191"/>
      <c r="D5" s="187"/>
      <c r="E5" s="187"/>
      <c r="F5" s="187"/>
      <c r="G5" s="187"/>
      <c r="H5" s="88"/>
      <c r="I5" s="88"/>
      <c r="J5" s="65"/>
      <c r="K5" s="65"/>
      <c r="L5" s="65"/>
      <c r="M5" s="65"/>
      <c r="N5" s="65"/>
      <c r="O5" s="65"/>
      <c r="P5" s="65"/>
      <c r="Q5" s="86"/>
      <c r="R5" s="86"/>
      <c r="S5" s="86"/>
    </row>
    <row r="6" spans="2:19" ht="14.45" customHeight="1" x14ac:dyDescent="0.25">
      <c r="B6" s="191" t="s">
        <v>1</v>
      </c>
      <c r="C6" s="191"/>
      <c r="D6" s="187"/>
      <c r="E6" s="187"/>
      <c r="F6" s="187"/>
      <c r="G6" s="187"/>
      <c r="H6" s="88"/>
      <c r="I6" s="88"/>
      <c r="J6" s="65"/>
      <c r="K6" s="65"/>
      <c r="L6" s="65"/>
      <c r="M6" s="65"/>
      <c r="N6" s="65"/>
      <c r="O6" s="65"/>
      <c r="P6" s="65"/>
      <c r="Q6" s="86"/>
      <c r="R6" s="86"/>
      <c r="S6" s="86"/>
    </row>
    <row r="7" spans="2:19" ht="14.45" customHeight="1" x14ac:dyDescent="0.25">
      <c r="B7" s="191" t="s">
        <v>2</v>
      </c>
      <c r="C7" s="191"/>
      <c r="D7" s="187"/>
      <c r="E7" s="187"/>
      <c r="F7" s="187"/>
      <c r="G7" s="187"/>
      <c r="H7" s="88"/>
      <c r="I7" s="88"/>
      <c r="J7" s="65"/>
      <c r="K7" s="65"/>
      <c r="L7" s="65"/>
      <c r="M7" s="65"/>
      <c r="N7" s="65"/>
      <c r="O7" s="65"/>
      <c r="P7" s="65"/>
      <c r="Q7" s="86"/>
      <c r="R7" s="86"/>
      <c r="S7" s="86"/>
    </row>
    <row r="8" spans="2:19" ht="14.45" customHeight="1" x14ac:dyDescent="0.25">
      <c r="B8" s="63" t="s">
        <v>3</v>
      </c>
      <c r="C8" s="64"/>
      <c r="D8" s="187"/>
      <c r="E8" s="187"/>
      <c r="F8" s="187"/>
      <c r="G8" s="187"/>
      <c r="H8" s="88"/>
      <c r="I8" s="88"/>
      <c r="J8" s="65"/>
      <c r="K8" s="65"/>
      <c r="L8" s="65"/>
      <c r="M8" s="65"/>
      <c r="N8" s="65"/>
      <c r="O8" s="65"/>
      <c r="P8" s="65"/>
      <c r="Q8" s="86"/>
      <c r="R8" s="86"/>
      <c r="S8" s="86"/>
    </row>
    <row r="9" spans="2:19" ht="14.45" customHeight="1" x14ac:dyDescent="0.25">
      <c r="B9" s="63" t="s">
        <v>87</v>
      </c>
      <c r="C9" s="64"/>
      <c r="D9" s="182"/>
      <c r="E9" s="183"/>
      <c r="F9" s="183"/>
      <c r="G9" s="184"/>
      <c r="H9" s="89"/>
      <c r="I9" s="89"/>
      <c r="J9" s="65"/>
      <c r="K9" s="65"/>
      <c r="L9" s="65"/>
      <c r="M9" s="65"/>
      <c r="N9" s="65"/>
      <c r="O9" s="65"/>
      <c r="P9" s="65"/>
      <c r="Q9" s="86"/>
      <c r="R9" s="86"/>
      <c r="S9" s="86"/>
    </row>
    <row r="10" spans="2:19" ht="23.25" customHeight="1" x14ac:dyDescent="0.25">
      <c r="B10" s="185" t="s">
        <v>108</v>
      </c>
      <c r="C10" s="186"/>
      <c r="D10" s="187"/>
      <c r="E10" s="187"/>
      <c r="F10" s="187"/>
      <c r="G10" s="187"/>
      <c r="H10" s="89"/>
      <c r="I10" s="89"/>
      <c r="J10" s="65"/>
      <c r="K10" s="65"/>
      <c r="L10" s="65"/>
      <c r="M10" s="65"/>
      <c r="N10" s="65"/>
      <c r="O10" s="65"/>
      <c r="P10" s="65"/>
      <c r="Q10" s="86"/>
      <c r="R10" s="86"/>
      <c r="S10" s="86"/>
    </row>
    <row r="11" spans="2:19" ht="27" customHeight="1" x14ac:dyDescent="0.25">
      <c r="B11" s="185" t="s">
        <v>109</v>
      </c>
      <c r="C11" s="186"/>
      <c r="D11" s="187"/>
      <c r="E11" s="187"/>
      <c r="F11" s="187"/>
      <c r="G11" s="187"/>
      <c r="H11" s="89"/>
      <c r="I11" s="89"/>
      <c r="J11" s="65"/>
      <c r="K11" s="65"/>
      <c r="L11" s="65"/>
      <c r="M11" s="65"/>
      <c r="N11" s="65"/>
      <c r="O11" s="65"/>
      <c r="P11" s="65"/>
      <c r="Q11" s="86"/>
      <c r="R11" s="86"/>
      <c r="S11" s="86"/>
    </row>
    <row r="12" spans="2:19" ht="14.45" customHeight="1" x14ac:dyDescent="0.25">
      <c r="B12" s="196" t="s">
        <v>100</v>
      </c>
      <c r="C12" s="197"/>
      <c r="D12" s="187"/>
      <c r="E12" s="187"/>
      <c r="F12" s="187"/>
      <c r="G12" s="187"/>
      <c r="H12" s="89"/>
      <c r="I12" s="89"/>
      <c r="J12" s="65"/>
      <c r="K12" s="65"/>
      <c r="L12" s="65"/>
      <c r="M12" s="65"/>
      <c r="N12" s="65"/>
      <c r="O12" s="65"/>
      <c r="P12" s="65"/>
      <c r="Q12" s="86"/>
      <c r="R12" s="86"/>
      <c r="S12" s="86"/>
    </row>
    <row r="13" spans="2:19" ht="14.45" customHeight="1" x14ac:dyDescent="0.25">
      <c r="B13" s="188" t="s">
        <v>111</v>
      </c>
      <c r="C13" s="189"/>
      <c r="D13" s="190"/>
      <c r="E13" s="190"/>
      <c r="F13" s="190"/>
      <c r="G13" s="190"/>
      <c r="H13" s="89"/>
      <c r="I13" s="89"/>
      <c r="J13" s="65"/>
      <c r="K13" s="65"/>
      <c r="L13" s="65"/>
      <c r="M13" s="65"/>
      <c r="N13" s="65"/>
      <c r="O13" s="65"/>
      <c r="P13" s="65"/>
      <c r="Q13" s="86"/>
      <c r="R13" s="86"/>
      <c r="S13" s="86"/>
    </row>
    <row r="14" spans="2:19" ht="14.45" customHeight="1" x14ac:dyDescent="0.25">
      <c r="B14" s="188" t="s">
        <v>104</v>
      </c>
      <c r="C14" s="189" t="s">
        <v>107</v>
      </c>
      <c r="D14" s="190"/>
      <c r="E14" s="190"/>
      <c r="F14" s="190"/>
      <c r="G14" s="190"/>
      <c r="H14" s="89"/>
      <c r="I14" s="89"/>
      <c r="J14" s="65"/>
      <c r="K14" s="65"/>
      <c r="L14" s="65"/>
      <c r="M14" s="65"/>
      <c r="N14" s="65"/>
      <c r="O14" s="65"/>
      <c r="P14" s="65"/>
      <c r="Q14" s="86"/>
      <c r="R14" s="86"/>
      <c r="S14" s="86"/>
    </row>
    <row r="15" spans="2:19" ht="15.75" thickBot="1" x14ac:dyDescent="0.3">
      <c r="B15" s="90" t="s">
        <v>112</v>
      </c>
      <c r="C15" s="90"/>
      <c r="D15" s="91"/>
      <c r="F15" s="90"/>
      <c r="K15" s="90"/>
      <c r="L15" s="90"/>
      <c r="M15" s="90"/>
      <c r="N15" s="90"/>
    </row>
    <row r="16" spans="2:19" ht="84.75" thickBot="1" x14ac:dyDescent="0.3">
      <c r="B16" s="92" t="s">
        <v>58</v>
      </c>
      <c r="C16" s="93" t="s">
        <v>70</v>
      </c>
      <c r="D16" s="93" t="s">
        <v>69</v>
      </c>
      <c r="E16" s="94" t="s">
        <v>64</v>
      </c>
      <c r="F16" s="94" t="s">
        <v>88</v>
      </c>
      <c r="G16" s="93" t="s">
        <v>68</v>
      </c>
      <c r="H16" s="93" t="s">
        <v>67</v>
      </c>
      <c r="I16" s="93" t="s">
        <v>66</v>
      </c>
      <c r="J16" s="93" t="s">
        <v>65</v>
      </c>
      <c r="K16" s="94" t="s">
        <v>63</v>
      </c>
      <c r="L16" s="95" t="s">
        <v>89</v>
      </c>
      <c r="M16" s="96" t="s">
        <v>62</v>
      </c>
      <c r="N16" s="97" t="s">
        <v>90</v>
      </c>
      <c r="O16" s="97" t="s">
        <v>91</v>
      </c>
      <c r="P16" s="97" t="s">
        <v>92</v>
      </c>
      <c r="Q16" s="97" t="s">
        <v>93</v>
      </c>
    </row>
    <row r="17" spans="1:17" ht="15.75" thickBot="1" x14ac:dyDescent="0.3">
      <c r="B17" s="98"/>
      <c r="C17" s="98">
        <v>1</v>
      </c>
      <c r="D17" s="98">
        <v>2</v>
      </c>
      <c r="E17" s="98">
        <v>3</v>
      </c>
      <c r="F17" s="98">
        <v>4</v>
      </c>
      <c r="G17" s="98">
        <v>5</v>
      </c>
      <c r="H17" s="98">
        <v>6</v>
      </c>
      <c r="I17" s="98">
        <v>7</v>
      </c>
      <c r="J17" s="98">
        <v>8</v>
      </c>
      <c r="K17" s="99">
        <v>9</v>
      </c>
      <c r="L17" s="100">
        <v>10</v>
      </c>
      <c r="M17" s="100">
        <v>11</v>
      </c>
      <c r="N17" s="101">
        <v>12</v>
      </c>
      <c r="O17" s="101">
        <v>13</v>
      </c>
      <c r="P17" s="101">
        <v>14</v>
      </c>
      <c r="Q17" s="101">
        <v>15</v>
      </c>
    </row>
    <row r="18" spans="1:17" ht="15.75" thickBot="1" x14ac:dyDescent="0.3">
      <c r="B18" s="102" t="s">
        <v>72</v>
      </c>
      <c r="C18" s="140">
        <f t="shared" ref="C18:M18" si="0">SUM(C20:C21)</f>
        <v>0</v>
      </c>
      <c r="D18" s="141">
        <f>SUM(D20:D21)</f>
        <v>0</v>
      </c>
      <c r="E18" s="141">
        <f t="shared" si="0"/>
        <v>0</v>
      </c>
      <c r="F18" s="141">
        <f t="shared" si="0"/>
        <v>0</v>
      </c>
      <c r="G18" s="141">
        <f t="shared" si="0"/>
        <v>0</v>
      </c>
      <c r="H18" s="141">
        <f t="shared" si="0"/>
        <v>0</v>
      </c>
      <c r="I18" s="141">
        <f t="shared" si="0"/>
        <v>0</v>
      </c>
      <c r="J18" s="141">
        <f t="shared" si="0"/>
        <v>0</v>
      </c>
      <c r="K18" s="141">
        <f t="shared" si="0"/>
        <v>0</v>
      </c>
      <c r="L18" s="141">
        <f t="shared" si="0"/>
        <v>0</v>
      </c>
      <c r="M18" s="141">
        <f t="shared" si="0"/>
        <v>0</v>
      </c>
      <c r="N18" s="103" t="e">
        <f t="shared" ref="N18" si="1">(D18/(C18))*100</f>
        <v>#DIV/0!</v>
      </c>
      <c r="O18" s="104">
        <f>IF(((C18*0.1)-(G18+H18+I18+J18+K18+L18+M18))&gt;0,(C18*0.1)-(G18+H18+I18+J18+K18+L18+M18),0)</f>
        <v>0</v>
      </c>
      <c r="P18" s="104">
        <f>IF((D18-(0.9*C18))&lt;0,0,(D18-(0.9*C18)))</f>
        <v>0</v>
      </c>
      <c r="Q18" s="104">
        <f>(D18+E18+F18+G18+H18+I18+J18+K18+L18+M18)-C18</f>
        <v>0</v>
      </c>
    </row>
    <row r="19" spans="1:17" ht="15.75" thickBot="1" x14ac:dyDescent="0.3">
      <c r="B19" s="105" t="s">
        <v>59</v>
      </c>
      <c r="C19" s="106"/>
      <c r="D19" s="106"/>
      <c r="E19" s="106"/>
      <c r="F19" s="106"/>
      <c r="G19" s="106"/>
      <c r="H19" s="106"/>
      <c r="I19" s="106"/>
      <c r="J19" s="106"/>
      <c r="K19" s="107"/>
      <c r="L19" s="107"/>
      <c r="M19" s="108"/>
      <c r="N19" s="108"/>
      <c r="O19" s="108"/>
      <c r="P19" s="108"/>
      <c r="Q19" s="108"/>
    </row>
    <row r="20" spans="1:17" x14ac:dyDescent="0.25">
      <c r="B20" s="109" t="s">
        <v>113</v>
      </c>
      <c r="C20" s="67"/>
      <c r="D20" s="67"/>
      <c r="E20" s="67"/>
      <c r="F20" s="67"/>
      <c r="G20" s="67"/>
      <c r="H20" s="67"/>
      <c r="I20" s="67"/>
      <c r="J20" s="67"/>
      <c r="K20" s="68"/>
      <c r="L20" s="68"/>
      <c r="M20" s="69"/>
      <c r="N20" s="103" t="e">
        <f>(D20/(C20))*100</f>
        <v>#DIV/0!</v>
      </c>
      <c r="O20" s="104">
        <f>IF(((C20*0.1)-(G20+H20+I20+J20+K20+L20+M20))&gt;0,(C20*0.1)-(G20+H20+I20+J20+K20+L20+M20),0)</f>
        <v>0</v>
      </c>
      <c r="P20" s="104">
        <f>IF((D20-(0.9*C20))&lt;0,0,(D20-(0.9*C20)))</f>
        <v>0</v>
      </c>
      <c r="Q20" s="104">
        <f>(D20+E20+F20+G20+H20+I20+J20+K20+L20+M20)-C20</f>
        <v>0</v>
      </c>
    </row>
    <row r="21" spans="1:17" ht="17.25" customHeight="1" x14ac:dyDescent="0.25">
      <c r="B21" s="110" t="s">
        <v>114</v>
      </c>
      <c r="C21" s="71"/>
      <c r="D21" s="71"/>
      <c r="E21" s="71"/>
      <c r="F21" s="71"/>
      <c r="G21" s="71"/>
      <c r="H21" s="71"/>
      <c r="I21" s="71"/>
      <c r="J21" s="71"/>
      <c r="K21" s="72"/>
      <c r="L21" s="72"/>
      <c r="M21" s="73"/>
      <c r="N21" s="111" t="e">
        <f>(D21/(C21))*100</f>
        <v>#DIV/0!</v>
      </c>
      <c r="O21" s="104">
        <f>IF(((C21*0.1)-(G21+H21+I21+J21+K21+L21+M21))&gt;0,(C21*0.1)-(G21+H21+I21+J21+K21+L21+M21),0)</f>
        <v>0</v>
      </c>
      <c r="P21" s="104">
        <f>IF((D21-(0.9*C21))&lt;0,0,(D21-(0.9*C21)))</f>
        <v>0</v>
      </c>
      <c r="Q21" s="104">
        <f>(D21+E21+F21+G21+H21+I21+J21+K21+L21+M21)-C21</f>
        <v>0</v>
      </c>
    </row>
    <row r="22" spans="1:17" ht="149.25" customHeight="1" x14ac:dyDescent="0.25">
      <c r="B22" s="112" t="s">
        <v>105</v>
      </c>
      <c r="C22" s="71"/>
      <c r="D22" s="71"/>
      <c r="E22" s="71"/>
      <c r="F22" s="71"/>
      <c r="G22" s="71"/>
      <c r="H22" s="71"/>
      <c r="I22" s="71"/>
      <c r="J22" s="71"/>
      <c r="K22" s="72"/>
      <c r="L22" s="72"/>
      <c r="M22" s="73"/>
      <c r="N22" s="139"/>
      <c r="O22" s="74"/>
      <c r="P22" s="74"/>
      <c r="Q22" s="74"/>
    </row>
    <row r="23" spans="1:17" x14ac:dyDescent="0.25">
      <c r="B23" s="113" t="s">
        <v>60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</row>
    <row r="24" spans="1:17" x14ac:dyDescent="0.25">
      <c r="A24" s="85" t="s">
        <v>61</v>
      </c>
      <c r="B24" s="114" t="s">
        <v>96</v>
      </c>
      <c r="C24" s="115"/>
      <c r="D24" s="116"/>
      <c r="E24" s="116"/>
      <c r="F24" s="116"/>
      <c r="G24" s="117"/>
      <c r="H24" s="117"/>
      <c r="J24" s="118"/>
      <c r="K24" s="195"/>
      <c r="L24" s="195"/>
      <c r="M24" s="195"/>
      <c r="N24" s="195"/>
      <c r="O24" s="195"/>
      <c r="P24" s="195"/>
    </row>
    <row r="25" spans="1:17" x14ac:dyDescent="0.25">
      <c r="B25" s="114"/>
      <c r="C25" s="115"/>
      <c r="D25" s="116"/>
      <c r="E25" s="116"/>
      <c r="F25" s="116"/>
      <c r="G25" s="117"/>
      <c r="H25" s="117"/>
      <c r="J25" s="118"/>
      <c r="K25" s="119"/>
      <c r="L25" s="119"/>
      <c r="M25" s="119"/>
      <c r="N25" s="119"/>
      <c r="O25" s="119"/>
      <c r="P25" s="119"/>
    </row>
    <row r="26" spans="1:17" x14ac:dyDescent="0.25">
      <c r="B26" s="120" t="s">
        <v>73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</row>
    <row r="27" spans="1:17" x14ac:dyDescent="0.25">
      <c r="B27" s="121" t="s">
        <v>74</v>
      </c>
      <c r="C27" s="90"/>
      <c r="D27" s="113"/>
      <c r="E27" s="113"/>
      <c r="F27" s="113"/>
      <c r="G27" s="90"/>
      <c r="H27" s="90"/>
      <c r="I27" s="90"/>
      <c r="J27" s="90"/>
      <c r="K27" s="90"/>
      <c r="L27" s="90"/>
      <c r="M27" s="90"/>
      <c r="N27" s="90"/>
    </row>
    <row r="28" spans="1:17" x14ac:dyDescent="0.25">
      <c r="B28" s="122" t="s">
        <v>95</v>
      </c>
      <c r="C28" s="123"/>
      <c r="D28" s="124"/>
      <c r="E28" s="124"/>
      <c r="F28" s="124"/>
      <c r="G28" s="123"/>
      <c r="H28" s="123"/>
      <c r="I28" s="123"/>
      <c r="J28" s="123"/>
      <c r="K28" s="90"/>
      <c r="L28" s="90"/>
      <c r="M28" s="90"/>
      <c r="N28" s="90"/>
    </row>
    <row r="29" spans="1:17" x14ac:dyDescent="0.25">
      <c r="B29" s="113" t="s">
        <v>94</v>
      </c>
      <c r="C29" s="90"/>
      <c r="D29" s="113"/>
      <c r="E29" s="113"/>
      <c r="F29" s="113"/>
      <c r="G29" s="90"/>
      <c r="H29" s="90"/>
      <c r="I29" s="90"/>
      <c r="J29" s="90"/>
      <c r="K29" s="90"/>
      <c r="L29" s="90"/>
      <c r="M29" s="90"/>
      <c r="N29" s="90"/>
    </row>
    <row r="30" spans="1:17" x14ac:dyDescent="0.25">
      <c r="B30" s="113" t="s">
        <v>102</v>
      </c>
      <c r="C30" s="90"/>
      <c r="D30" s="113"/>
      <c r="E30" s="113"/>
      <c r="F30" s="113"/>
      <c r="G30" s="90"/>
      <c r="H30" s="90"/>
      <c r="I30" s="90"/>
      <c r="J30" s="90"/>
      <c r="K30" s="90"/>
      <c r="L30" s="90"/>
      <c r="M30" s="90"/>
      <c r="N30" s="90"/>
    </row>
    <row r="31" spans="1:17" x14ac:dyDescent="0.25">
      <c r="B31" s="113" t="s">
        <v>101</v>
      </c>
      <c r="C31" s="90"/>
      <c r="D31" s="113"/>
      <c r="E31" s="113"/>
      <c r="F31" s="113"/>
      <c r="G31" s="90"/>
      <c r="H31" s="90"/>
      <c r="I31" s="90"/>
      <c r="J31" s="90"/>
      <c r="K31" s="90"/>
      <c r="L31" s="90"/>
      <c r="M31" s="90"/>
      <c r="N31" s="90"/>
    </row>
    <row r="32" spans="1:17" x14ac:dyDescent="0.25">
      <c r="B32" s="113" t="s">
        <v>106</v>
      </c>
      <c r="C32" s="90"/>
      <c r="D32" s="113"/>
      <c r="E32" s="113"/>
      <c r="F32" s="113"/>
      <c r="G32" s="90"/>
      <c r="H32" s="90"/>
      <c r="I32" s="90"/>
      <c r="J32" s="90"/>
      <c r="K32" s="90"/>
      <c r="L32" s="90"/>
      <c r="M32" s="90"/>
      <c r="N32" s="90"/>
    </row>
    <row r="33" spans="2:14" ht="15.75" thickBot="1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</row>
    <row r="34" spans="2:14" x14ac:dyDescent="0.25">
      <c r="B34" s="180" t="s">
        <v>4</v>
      </c>
      <c r="C34" s="181"/>
      <c r="D34" s="177" t="s">
        <v>5</v>
      </c>
      <c r="E34" s="178"/>
      <c r="F34" s="178"/>
      <c r="G34" s="178"/>
      <c r="H34" s="179"/>
      <c r="I34" s="84"/>
      <c r="J34" s="90"/>
      <c r="K34" s="90"/>
      <c r="L34" s="90"/>
      <c r="M34" s="90"/>
      <c r="N34" s="90"/>
    </row>
    <row r="35" spans="2:14" ht="6.75" customHeight="1" x14ac:dyDescent="0.25">
      <c r="B35" s="167"/>
      <c r="C35" s="168"/>
      <c r="D35" s="171"/>
      <c r="E35" s="172"/>
      <c r="F35" s="172"/>
      <c r="G35" s="172"/>
      <c r="H35" s="173"/>
      <c r="I35" s="84"/>
      <c r="J35" s="90"/>
      <c r="K35" s="90"/>
      <c r="L35" s="90"/>
      <c r="M35" s="90"/>
      <c r="N35" s="90"/>
    </row>
    <row r="36" spans="2:14" x14ac:dyDescent="0.25">
      <c r="B36" s="167"/>
      <c r="C36" s="168"/>
      <c r="D36" s="171"/>
      <c r="E36" s="172"/>
      <c r="F36" s="172"/>
      <c r="G36" s="172"/>
      <c r="H36" s="173"/>
      <c r="I36" s="77"/>
    </row>
    <row r="37" spans="2:14" hidden="1" x14ac:dyDescent="0.25">
      <c r="B37" s="167"/>
      <c r="C37" s="168"/>
      <c r="D37" s="171"/>
      <c r="E37" s="172"/>
      <c r="F37" s="172"/>
      <c r="G37" s="172"/>
      <c r="H37" s="173"/>
      <c r="I37" s="77"/>
    </row>
    <row r="38" spans="2:14" x14ac:dyDescent="0.25">
      <c r="B38" s="167"/>
      <c r="C38" s="168"/>
      <c r="D38" s="171"/>
      <c r="E38" s="172"/>
      <c r="F38" s="172"/>
      <c r="G38" s="172"/>
      <c r="H38" s="173"/>
      <c r="I38" s="77"/>
    </row>
    <row r="39" spans="2:14" ht="0.75" customHeight="1" thickBot="1" x14ac:dyDescent="0.3">
      <c r="B39" s="169"/>
      <c r="C39" s="170"/>
      <c r="D39" s="174"/>
      <c r="E39" s="175"/>
      <c r="F39" s="175"/>
      <c r="G39" s="175"/>
      <c r="H39" s="176"/>
      <c r="I39" s="77"/>
    </row>
  </sheetData>
  <sheetProtection password="ECAC" sheet="1" objects="1" scenarios="1"/>
  <mergeCells count="24">
    <mergeCell ref="K24:P24"/>
    <mergeCell ref="B12:C12"/>
    <mergeCell ref="D12:G12"/>
    <mergeCell ref="B14:C14"/>
    <mergeCell ref="D14:G14"/>
    <mergeCell ref="B5:C5"/>
    <mergeCell ref="B6:C6"/>
    <mergeCell ref="B7:C7"/>
    <mergeCell ref="D10:G10"/>
    <mergeCell ref="C4:G4"/>
    <mergeCell ref="D5:G5"/>
    <mergeCell ref="D6:G6"/>
    <mergeCell ref="D7:G7"/>
    <mergeCell ref="D8:G8"/>
    <mergeCell ref="B35:C39"/>
    <mergeCell ref="D35:H39"/>
    <mergeCell ref="D34:H34"/>
    <mergeCell ref="B34:C34"/>
    <mergeCell ref="D9:G9"/>
    <mergeCell ref="B10:C10"/>
    <mergeCell ref="B11:C11"/>
    <mergeCell ref="D11:G11"/>
    <mergeCell ref="B13:C13"/>
    <mergeCell ref="D13:G13"/>
  </mergeCells>
  <conditionalFormatting sqref="O18:P18 O20:P21">
    <cfRule type="cellIs" dxfId="5" priority="7" operator="greaterThan">
      <formula>0</formula>
    </cfRule>
  </conditionalFormatting>
  <conditionalFormatting sqref="N18 N20:N21">
    <cfRule type="cellIs" dxfId="4" priority="4" operator="greaterThan">
      <formula>92</formula>
    </cfRule>
    <cfRule type="cellIs" dxfId="3" priority="5" operator="greaterThan">
      <formula>92</formula>
    </cfRule>
  </conditionalFormatting>
  <conditionalFormatting sqref="O22:P22">
    <cfRule type="cellIs" dxfId="2" priority="3" operator="greaterThan">
      <formula>0</formula>
    </cfRule>
  </conditionalFormatting>
  <conditionalFormatting sqref="N22">
    <cfRule type="cellIs" dxfId="1" priority="1" operator="greaterThan">
      <formula>92</formula>
    </cfRule>
    <cfRule type="cellIs" dxfId="0" priority="2" operator="greaterThan">
      <formula>92</formula>
    </cfRule>
  </conditionalFormatting>
  <pageMargins left="0.25" right="0.25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66"/>
  <sheetViews>
    <sheetView zoomScale="90" zoomScaleNormal="90" workbookViewId="0">
      <selection activeCell="B20" sqref="B20:G20"/>
    </sheetView>
  </sheetViews>
  <sheetFormatPr defaultRowHeight="12.75" x14ac:dyDescent="0.2"/>
  <cols>
    <col min="1" max="1" width="9.140625" style="6"/>
    <col min="2" max="2" width="2.28515625" style="5" customWidth="1"/>
    <col min="3" max="3" width="2.5703125" style="6" customWidth="1"/>
    <col min="4" max="4" width="4.85546875" style="6" customWidth="1"/>
    <col min="5" max="5" width="5.7109375" style="6" customWidth="1"/>
    <col min="6" max="6" width="5.42578125" style="6" customWidth="1"/>
    <col min="7" max="7" width="45.28515625" style="6" customWidth="1"/>
    <col min="8" max="8" width="7.85546875" style="5" hidden="1" customWidth="1"/>
    <col min="9" max="9" width="58.5703125" style="6" customWidth="1"/>
    <col min="10" max="16384" width="9.140625" style="6"/>
  </cols>
  <sheetData>
    <row r="1" spans="1:9" ht="23.25" customHeight="1" x14ac:dyDescent="0.2">
      <c r="A1" s="201"/>
      <c r="B1" s="201"/>
      <c r="C1" s="201"/>
      <c r="D1" s="201"/>
      <c r="E1" s="201"/>
      <c r="F1" s="201"/>
      <c r="G1" s="201"/>
      <c r="H1" s="201"/>
      <c r="I1" s="201"/>
    </row>
    <row r="2" spans="1:9" ht="18.75" customHeight="1" x14ac:dyDescent="0.2">
      <c r="A2" s="202" t="s">
        <v>97</v>
      </c>
      <c r="B2" s="202"/>
      <c r="C2" s="202"/>
      <c r="D2" s="202"/>
      <c r="E2" s="202"/>
      <c r="F2" s="202"/>
      <c r="G2" s="202"/>
      <c r="H2" s="202"/>
      <c r="I2" s="202"/>
    </row>
    <row r="3" spans="1:9" ht="15" x14ac:dyDescent="0.2">
      <c r="A3" s="200" t="s">
        <v>75</v>
      </c>
      <c r="B3" s="200"/>
      <c r="C3" s="200"/>
      <c r="D3" s="200"/>
      <c r="E3" s="200"/>
      <c r="F3" s="200"/>
      <c r="G3" s="200"/>
      <c r="H3" s="125"/>
      <c r="I3" s="125"/>
    </row>
    <row r="4" spans="1:9" ht="15" x14ac:dyDescent="0.2">
      <c r="A4" s="199" t="s">
        <v>103</v>
      </c>
      <c r="B4" s="199"/>
      <c r="C4" s="199"/>
      <c r="D4" s="199"/>
      <c r="E4" s="199"/>
      <c r="F4" s="199"/>
      <c r="G4" s="199"/>
      <c r="H4" s="125"/>
      <c r="I4" s="126" t="s">
        <v>86</v>
      </c>
    </row>
    <row r="5" spans="1:9" ht="15.75" customHeight="1" x14ac:dyDescent="0.2">
      <c r="A5" s="198" t="s">
        <v>0</v>
      </c>
      <c r="B5" s="198"/>
      <c r="C5" s="198"/>
      <c r="D5" s="198"/>
      <c r="E5" s="198"/>
      <c r="F5" s="198"/>
      <c r="G5" s="198"/>
      <c r="H5" s="62"/>
      <c r="I5" s="75"/>
    </row>
    <row r="6" spans="1:9" ht="15.75" customHeight="1" x14ac:dyDescent="0.2">
      <c r="A6" s="198" t="s">
        <v>98</v>
      </c>
      <c r="B6" s="198"/>
      <c r="C6" s="198"/>
      <c r="D6" s="198"/>
      <c r="E6" s="198"/>
      <c r="F6" s="198"/>
      <c r="G6" s="198"/>
      <c r="H6" s="62"/>
      <c r="I6" s="75"/>
    </row>
    <row r="7" spans="1:9" ht="15.75" customHeight="1" x14ac:dyDescent="0.2">
      <c r="A7" s="198" t="s">
        <v>99</v>
      </c>
      <c r="B7" s="198"/>
      <c r="C7" s="198"/>
      <c r="D7" s="198"/>
      <c r="E7" s="198"/>
      <c r="F7" s="198"/>
      <c r="G7" s="198"/>
      <c r="H7" s="62"/>
      <c r="I7" s="75"/>
    </row>
    <row r="8" spans="1:9" ht="15.75" customHeight="1" x14ac:dyDescent="0.2">
      <c r="A8" s="198" t="s">
        <v>3</v>
      </c>
      <c r="B8" s="198"/>
      <c r="C8" s="198"/>
      <c r="D8" s="198"/>
      <c r="E8" s="198"/>
      <c r="F8" s="198"/>
      <c r="G8" s="198"/>
      <c r="H8" s="62"/>
      <c r="I8" s="75"/>
    </row>
    <row r="9" spans="1:9" ht="15.75" customHeight="1" x14ac:dyDescent="0.2">
      <c r="A9" s="198" t="s">
        <v>87</v>
      </c>
      <c r="B9" s="198"/>
      <c r="C9" s="198"/>
      <c r="D9" s="198"/>
      <c r="E9" s="198"/>
      <c r="F9" s="198"/>
      <c r="G9" s="198"/>
      <c r="H9" s="62"/>
      <c r="I9" s="142"/>
    </row>
    <row r="10" spans="1:9" ht="15.75" customHeight="1" thickBot="1" x14ac:dyDescent="0.25">
      <c r="B10" s="62"/>
      <c r="C10" s="4"/>
      <c r="D10" s="4"/>
      <c r="F10" s="8"/>
      <c r="G10" s="8"/>
      <c r="H10" s="8"/>
      <c r="I10" s="8"/>
    </row>
    <row r="11" spans="1:9" ht="15.75" customHeight="1" thickBot="1" x14ac:dyDescent="0.25">
      <c r="A11" s="210" t="s">
        <v>37</v>
      </c>
      <c r="B11" s="211"/>
      <c r="C11" s="211"/>
      <c r="D11" s="211"/>
      <c r="E11" s="211"/>
      <c r="F11" s="211"/>
      <c r="G11" s="211"/>
      <c r="H11" s="61"/>
      <c r="I11" s="61" t="s">
        <v>34</v>
      </c>
    </row>
    <row r="12" spans="1:9" ht="78" customHeight="1" thickBot="1" x14ac:dyDescent="0.25">
      <c r="A12" s="212" t="s">
        <v>40</v>
      </c>
      <c r="B12" s="213"/>
      <c r="C12" s="213"/>
      <c r="D12" s="213"/>
      <c r="E12" s="213"/>
      <c r="F12" s="213"/>
      <c r="G12" s="213"/>
      <c r="H12" s="83"/>
      <c r="I12" s="83" t="s">
        <v>110</v>
      </c>
    </row>
    <row r="13" spans="1:9" ht="18.75" customHeight="1" thickBot="1" x14ac:dyDescent="0.25">
      <c r="A13" s="214" t="s">
        <v>56</v>
      </c>
      <c r="B13" s="215"/>
      <c r="C13" s="215"/>
      <c r="D13" s="215"/>
      <c r="E13" s="215"/>
      <c r="F13" s="215"/>
      <c r="G13" s="216"/>
      <c r="H13" s="60"/>
      <c r="I13" s="59">
        <f>I14+I25+I28+I34+I35+I51+I52+I53</f>
        <v>0</v>
      </c>
    </row>
    <row r="14" spans="1:9" ht="18.75" customHeight="1" thickTop="1" thickBot="1" x14ac:dyDescent="0.25">
      <c r="A14" s="58"/>
      <c r="B14" s="220" t="s">
        <v>41</v>
      </c>
      <c r="C14" s="221"/>
      <c r="D14" s="221"/>
      <c r="E14" s="221"/>
      <c r="F14" s="221"/>
      <c r="G14" s="222"/>
      <c r="H14" s="35"/>
      <c r="I14" s="34">
        <f>I15+I20</f>
        <v>0</v>
      </c>
    </row>
    <row r="15" spans="1:9" ht="18.75" customHeight="1" thickTop="1" thickBot="1" x14ac:dyDescent="0.25">
      <c r="A15" s="36" t="s">
        <v>38</v>
      </c>
      <c r="B15" s="217" t="s">
        <v>50</v>
      </c>
      <c r="C15" s="218"/>
      <c r="D15" s="218"/>
      <c r="E15" s="218"/>
      <c r="F15" s="218"/>
      <c r="G15" s="219"/>
      <c r="H15" s="35"/>
      <c r="I15" s="52">
        <f>I17+I18+I19+I16</f>
        <v>0</v>
      </c>
    </row>
    <row r="16" spans="1:9" ht="18.75" customHeight="1" thickTop="1" x14ac:dyDescent="0.2">
      <c r="A16" s="33" t="s">
        <v>39</v>
      </c>
      <c r="B16" s="50"/>
      <c r="C16" s="80"/>
      <c r="D16" s="204" t="s">
        <v>42</v>
      </c>
      <c r="E16" s="204"/>
      <c r="F16" s="204"/>
      <c r="G16" s="205"/>
      <c r="H16" s="48"/>
      <c r="I16" s="31"/>
    </row>
    <row r="17" spans="1:9" ht="18.75" customHeight="1" x14ac:dyDescent="0.2">
      <c r="A17" s="30" t="s">
        <v>39</v>
      </c>
      <c r="B17" s="46"/>
      <c r="C17" s="81"/>
      <c r="D17" s="206" t="s">
        <v>43</v>
      </c>
      <c r="E17" s="206"/>
      <c r="F17" s="206"/>
      <c r="G17" s="207"/>
      <c r="H17" s="44"/>
      <c r="I17" s="28"/>
    </row>
    <row r="18" spans="1:9" ht="18.75" customHeight="1" x14ac:dyDescent="0.2">
      <c r="A18" s="30" t="s">
        <v>39</v>
      </c>
      <c r="B18" s="46"/>
      <c r="C18" s="81"/>
      <c r="D18" s="206" t="s">
        <v>44</v>
      </c>
      <c r="E18" s="206"/>
      <c r="F18" s="206"/>
      <c r="G18" s="207"/>
      <c r="H18" s="44"/>
      <c r="I18" s="28"/>
    </row>
    <row r="19" spans="1:9" ht="18.75" customHeight="1" thickBot="1" x14ac:dyDescent="0.25">
      <c r="A19" s="42" t="s">
        <v>39</v>
      </c>
      <c r="B19" s="41"/>
      <c r="C19" s="82"/>
      <c r="D19" s="208" t="s">
        <v>45</v>
      </c>
      <c r="E19" s="208"/>
      <c r="F19" s="208"/>
      <c r="G19" s="209"/>
      <c r="H19" s="39"/>
      <c r="I19" s="38"/>
    </row>
    <row r="20" spans="1:9" ht="18.75" customHeight="1" thickTop="1" thickBot="1" x14ac:dyDescent="0.25">
      <c r="A20" s="36" t="s">
        <v>38</v>
      </c>
      <c r="B20" s="217" t="s">
        <v>51</v>
      </c>
      <c r="C20" s="223"/>
      <c r="D20" s="223"/>
      <c r="E20" s="223"/>
      <c r="F20" s="223"/>
      <c r="G20" s="224"/>
      <c r="H20" s="37"/>
      <c r="I20" s="52">
        <f>I21+I22+I23+I24</f>
        <v>0</v>
      </c>
    </row>
    <row r="21" spans="1:9" ht="18.75" customHeight="1" thickTop="1" x14ac:dyDescent="0.2">
      <c r="A21" s="33" t="s">
        <v>39</v>
      </c>
      <c r="B21" s="79"/>
      <c r="C21" s="57"/>
      <c r="D21" s="204" t="s">
        <v>46</v>
      </c>
      <c r="E21" s="204"/>
      <c r="F21" s="204"/>
      <c r="G21" s="205"/>
      <c r="H21" s="48"/>
      <c r="I21" s="31"/>
    </row>
    <row r="22" spans="1:9" ht="18.75" customHeight="1" x14ac:dyDescent="0.2">
      <c r="A22" s="30" t="s">
        <v>39</v>
      </c>
      <c r="B22" s="56"/>
      <c r="C22" s="55"/>
      <c r="D22" s="206" t="s">
        <v>47</v>
      </c>
      <c r="E22" s="206"/>
      <c r="F22" s="206"/>
      <c r="G22" s="207"/>
      <c r="H22" s="44"/>
      <c r="I22" s="28"/>
    </row>
    <row r="23" spans="1:9" ht="18.75" customHeight="1" x14ac:dyDescent="0.2">
      <c r="A23" s="30" t="s">
        <v>39</v>
      </c>
      <c r="B23" s="56"/>
      <c r="C23" s="55"/>
      <c r="D23" s="206" t="s">
        <v>48</v>
      </c>
      <c r="E23" s="206"/>
      <c r="F23" s="206"/>
      <c r="G23" s="207"/>
      <c r="H23" s="44"/>
      <c r="I23" s="28"/>
    </row>
    <row r="24" spans="1:9" ht="18.75" customHeight="1" thickBot="1" x14ac:dyDescent="0.25">
      <c r="A24" s="42" t="s">
        <v>39</v>
      </c>
      <c r="B24" s="54"/>
      <c r="C24" s="53"/>
      <c r="D24" s="208" t="s">
        <v>49</v>
      </c>
      <c r="E24" s="208"/>
      <c r="F24" s="208"/>
      <c r="G24" s="209"/>
      <c r="H24" s="39"/>
      <c r="I24" s="38"/>
    </row>
    <row r="25" spans="1:9" ht="18.75" customHeight="1" thickTop="1" thickBot="1" x14ac:dyDescent="0.25">
      <c r="A25" s="36" t="s">
        <v>38</v>
      </c>
      <c r="B25" s="217" t="s">
        <v>6</v>
      </c>
      <c r="C25" s="218"/>
      <c r="D25" s="218"/>
      <c r="E25" s="218"/>
      <c r="F25" s="218"/>
      <c r="G25" s="219"/>
      <c r="H25" s="37"/>
      <c r="I25" s="52">
        <f>I26+I27</f>
        <v>0</v>
      </c>
    </row>
    <row r="26" spans="1:9" ht="18.75" customHeight="1" thickTop="1" x14ac:dyDescent="0.2">
      <c r="A26" s="33" t="s">
        <v>39</v>
      </c>
      <c r="B26" s="203"/>
      <c r="C26" s="204"/>
      <c r="D26" s="204" t="s">
        <v>8</v>
      </c>
      <c r="E26" s="204"/>
      <c r="F26" s="204"/>
      <c r="G26" s="205"/>
      <c r="H26" s="48"/>
      <c r="I26" s="31"/>
    </row>
    <row r="27" spans="1:9" ht="18.75" customHeight="1" thickBot="1" x14ac:dyDescent="0.25">
      <c r="A27" s="42" t="s">
        <v>39</v>
      </c>
      <c r="B27" s="225"/>
      <c r="C27" s="226"/>
      <c r="D27" s="208" t="s">
        <v>9</v>
      </c>
      <c r="E27" s="208"/>
      <c r="F27" s="208"/>
      <c r="G27" s="209"/>
      <c r="H27" s="39"/>
      <c r="I27" s="38"/>
    </row>
    <row r="28" spans="1:9" ht="18.75" customHeight="1" thickTop="1" thickBot="1" x14ac:dyDescent="0.25">
      <c r="A28" s="36" t="s">
        <v>38</v>
      </c>
      <c r="B28" s="217" t="s">
        <v>7</v>
      </c>
      <c r="C28" s="218"/>
      <c r="D28" s="218"/>
      <c r="E28" s="218"/>
      <c r="F28" s="218"/>
      <c r="G28" s="219"/>
      <c r="H28" s="37"/>
      <c r="I28" s="34">
        <f>I29+I30+I31+I32+I33</f>
        <v>0</v>
      </c>
    </row>
    <row r="29" spans="1:9" ht="18.75" customHeight="1" thickTop="1" x14ac:dyDescent="0.2">
      <c r="A29" s="33" t="s">
        <v>39</v>
      </c>
      <c r="B29" s="227"/>
      <c r="C29" s="228"/>
      <c r="D29" s="204" t="s">
        <v>10</v>
      </c>
      <c r="E29" s="204"/>
      <c r="F29" s="204"/>
      <c r="G29" s="205"/>
      <c r="H29" s="48"/>
      <c r="I29" s="31"/>
    </row>
    <row r="30" spans="1:9" ht="18.75" customHeight="1" x14ac:dyDescent="0.2">
      <c r="A30" s="30" t="s">
        <v>39</v>
      </c>
      <c r="B30" s="229"/>
      <c r="C30" s="230"/>
      <c r="D30" s="206" t="s">
        <v>11</v>
      </c>
      <c r="E30" s="206"/>
      <c r="F30" s="206"/>
      <c r="G30" s="207"/>
      <c r="H30" s="44"/>
      <c r="I30" s="28"/>
    </row>
    <row r="31" spans="1:9" ht="18.75" customHeight="1" x14ac:dyDescent="0.2">
      <c r="A31" s="30" t="s">
        <v>39</v>
      </c>
      <c r="B31" s="229"/>
      <c r="C31" s="230"/>
      <c r="D31" s="206" t="s">
        <v>12</v>
      </c>
      <c r="E31" s="206"/>
      <c r="F31" s="206"/>
      <c r="G31" s="207"/>
      <c r="H31" s="44"/>
      <c r="I31" s="28"/>
    </row>
    <row r="32" spans="1:9" ht="18.75" customHeight="1" x14ac:dyDescent="0.2">
      <c r="A32" s="30" t="s">
        <v>39</v>
      </c>
      <c r="B32" s="229"/>
      <c r="C32" s="230"/>
      <c r="D32" s="206" t="s">
        <v>13</v>
      </c>
      <c r="E32" s="206"/>
      <c r="F32" s="206"/>
      <c r="G32" s="207"/>
      <c r="H32" s="44"/>
      <c r="I32" s="28"/>
    </row>
    <row r="33" spans="1:9" ht="18.75" customHeight="1" thickBot="1" x14ac:dyDescent="0.25">
      <c r="A33" s="42" t="s">
        <v>39</v>
      </c>
      <c r="B33" s="51"/>
      <c r="C33" s="41"/>
      <c r="D33" s="208" t="s">
        <v>14</v>
      </c>
      <c r="E33" s="208"/>
      <c r="F33" s="208"/>
      <c r="G33" s="209"/>
      <c r="H33" s="39"/>
      <c r="I33" s="38"/>
    </row>
    <row r="34" spans="1:9" ht="18.75" customHeight="1" thickTop="1" thickBot="1" x14ac:dyDescent="0.25">
      <c r="A34" s="36" t="s">
        <v>38</v>
      </c>
      <c r="B34" s="217" t="s">
        <v>15</v>
      </c>
      <c r="C34" s="218"/>
      <c r="D34" s="218"/>
      <c r="E34" s="218"/>
      <c r="F34" s="218"/>
      <c r="G34" s="219"/>
      <c r="H34" s="37"/>
      <c r="I34" s="76"/>
    </row>
    <row r="35" spans="1:9" ht="18.75" customHeight="1" thickTop="1" thickBot="1" x14ac:dyDescent="0.25">
      <c r="A35" s="36" t="s">
        <v>38</v>
      </c>
      <c r="B35" s="217" t="s">
        <v>16</v>
      </c>
      <c r="C35" s="218"/>
      <c r="D35" s="218"/>
      <c r="E35" s="218"/>
      <c r="F35" s="218"/>
      <c r="G35" s="219"/>
      <c r="H35" s="37"/>
      <c r="I35" s="34">
        <f>SUM(I36:I47,I50)</f>
        <v>0</v>
      </c>
    </row>
    <row r="36" spans="1:9" ht="18.75" customHeight="1" thickTop="1" x14ac:dyDescent="0.2">
      <c r="A36" s="33" t="s">
        <v>39</v>
      </c>
      <c r="B36" s="50"/>
      <c r="C36" s="49"/>
      <c r="D36" s="204" t="s">
        <v>17</v>
      </c>
      <c r="E36" s="204"/>
      <c r="F36" s="204"/>
      <c r="G36" s="205"/>
      <c r="H36" s="48"/>
      <c r="I36" s="31"/>
    </row>
    <row r="37" spans="1:9" ht="18.75" customHeight="1" x14ac:dyDescent="0.2">
      <c r="A37" s="30" t="s">
        <v>39</v>
      </c>
      <c r="B37" s="46"/>
      <c r="C37" s="47"/>
      <c r="D37" s="206" t="s">
        <v>18</v>
      </c>
      <c r="E37" s="206"/>
      <c r="F37" s="206"/>
      <c r="G37" s="207"/>
      <c r="H37" s="44"/>
      <c r="I37" s="28"/>
    </row>
    <row r="38" spans="1:9" ht="18.75" customHeight="1" x14ac:dyDescent="0.2">
      <c r="A38" s="30" t="s">
        <v>39</v>
      </c>
      <c r="B38" s="46"/>
      <c r="C38" s="47"/>
      <c r="D38" s="206" t="s">
        <v>19</v>
      </c>
      <c r="E38" s="206"/>
      <c r="F38" s="206"/>
      <c r="G38" s="207"/>
      <c r="H38" s="44"/>
      <c r="I38" s="28"/>
    </row>
    <row r="39" spans="1:9" ht="18.75" customHeight="1" x14ac:dyDescent="0.2">
      <c r="A39" s="30" t="s">
        <v>39</v>
      </c>
      <c r="B39" s="46"/>
      <c r="C39" s="47"/>
      <c r="D39" s="206" t="s">
        <v>20</v>
      </c>
      <c r="E39" s="206"/>
      <c r="F39" s="206"/>
      <c r="G39" s="207"/>
      <c r="H39" s="44"/>
      <c r="I39" s="28"/>
    </row>
    <row r="40" spans="1:9" ht="18.75" customHeight="1" x14ac:dyDescent="0.2">
      <c r="A40" s="30" t="s">
        <v>39</v>
      </c>
      <c r="B40" s="46"/>
      <c r="C40" s="47"/>
      <c r="D40" s="206" t="s">
        <v>21</v>
      </c>
      <c r="E40" s="206"/>
      <c r="F40" s="206"/>
      <c r="G40" s="207"/>
      <c r="H40" s="44"/>
      <c r="I40" s="28"/>
    </row>
    <row r="41" spans="1:9" ht="18.75" customHeight="1" x14ac:dyDescent="0.2">
      <c r="A41" s="30" t="s">
        <v>39</v>
      </c>
      <c r="B41" s="46"/>
      <c r="C41" s="47"/>
      <c r="D41" s="206" t="s">
        <v>22</v>
      </c>
      <c r="E41" s="206"/>
      <c r="F41" s="206"/>
      <c r="G41" s="207"/>
      <c r="H41" s="44"/>
      <c r="I41" s="28"/>
    </row>
    <row r="42" spans="1:9" ht="18.75" customHeight="1" x14ac:dyDescent="0.2">
      <c r="A42" s="30" t="s">
        <v>39</v>
      </c>
      <c r="B42" s="46"/>
      <c r="C42" s="47"/>
      <c r="D42" s="206" t="s">
        <v>23</v>
      </c>
      <c r="E42" s="206"/>
      <c r="F42" s="206"/>
      <c r="G42" s="207"/>
      <c r="H42" s="44"/>
      <c r="I42" s="28"/>
    </row>
    <row r="43" spans="1:9" ht="18.75" customHeight="1" x14ac:dyDescent="0.2">
      <c r="A43" s="30" t="s">
        <v>39</v>
      </c>
      <c r="B43" s="46"/>
      <c r="C43" s="45"/>
      <c r="D43" s="231" t="s">
        <v>24</v>
      </c>
      <c r="E43" s="231"/>
      <c r="F43" s="231"/>
      <c r="G43" s="232"/>
      <c r="H43" s="44"/>
      <c r="I43" s="28"/>
    </row>
    <row r="44" spans="1:9" ht="18.75" customHeight="1" x14ac:dyDescent="0.2">
      <c r="A44" s="30" t="s">
        <v>39</v>
      </c>
      <c r="B44" s="46"/>
      <c r="C44" s="45"/>
      <c r="D44" s="231" t="s">
        <v>25</v>
      </c>
      <c r="E44" s="231"/>
      <c r="F44" s="231"/>
      <c r="G44" s="232"/>
      <c r="H44" s="44"/>
      <c r="I44" s="28"/>
    </row>
    <row r="45" spans="1:9" ht="18.75" customHeight="1" x14ac:dyDescent="0.2">
      <c r="A45" s="30" t="s">
        <v>39</v>
      </c>
      <c r="B45" s="46"/>
      <c r="C45" s="45"/>
      <c r="D45" s="231" t="s">
        <v>26</v>
      </c>
      <c r="E45" s="231"/>
      <c r="F45" s="231"/>
      <c r="G45" s="232"/>
      <c r="H45" s="44"/>
      <c r="I45" s="28"/>
    </row>
    <row r="46" spans="1:9" ht="18.75" customHeight="1" x14ac:dyDescent="0.2">
      <c r="A46" s="30" t="s">
        <v>39</v>
      </c>
      <c r="B46" s="46"/>
      <c r="C46" s="45"/>
      <c r="D46" s="231" t="s">
        <v>27</v>
      </c>
      <c r="E46" s="231"/>
      <c r="F46" s="231"/>
      <c r="G46" s="232"/>
      <c r="H46" s="44"/>
      <c r="I46" s="28"/>
    </row>
    <row r="47" spans="1:9" ht="18.75" customHeight="1" thickBot="1" x14ac:dyDescent="0.25">
      <c r="A47" s="30" t="s">
        <v>39</v>
      </c>
      <c r="B47" s="229"/>
      <c r="C47" s="230"/>
      <c r="D47" s="231" t="s">
        <v>52</v>
      </c>
      <c r="E47" s="231"/>
      <c r="F47" s="231"/>
      <c r="G47" s="232"/>
      <c r="H47" s="44"/>
      <c r="I47" s="34">
        <f>SUM(I48:I49)</f>
        <v>0</v>
      </c>
    </row>
    <row r="48" spans="1:9" ht="27.75" customHeight="1" thickTop="1" x14ac:dyDescent="0.2">
      <c r="A48" s="30" t="s">
        <v>39</v>
      </c>
      <c r="B48" s="162"/>
      <c r="C48" s="233"/>
      <c r="D48" s="233"/>
      <c r="E48" s="231" t="s">
        <v>54</v>
      </c>
      <c r="F48" s="231"/>
      <c r="G48" s="232"/>
      <c r="H48" s="44"/>
      <c r="I48" s="28"/>
    </row>
    <row r="49" spans="1:9" ht="27.75" customHeight="1" x14ac:dyDescent="0.2">
      <c r="A49" s="30" t="s">
        <v>39</v>
      </c>
      <c r="B49" s="229"/>
      <c r="C49" s="230"/>
      <c r="D49" s="230"/>
      <c r="E49" s="231" t="s">
        <v>55</v>
      </c>
      <c r="F49" s="231"/>
      <c r="G49" s="232"/>
      <c r="H49" s="44"/>
      <c r="I49" s="43"/>
    </row>
    <row r="50" spans="1:9" ht="18.75" customHeight="1" thickBot="1" x14ac:dyDescent="0.25">
      <c r="A50" s="42" t="s">
        <v>39</v>
      </c>
      <c r="B50" s="41"/>
      <c r="C50" s="40"/>
      <c r="D50" s="208" t="s">
        <v>53</v>
      </c>
      <c r="E50" s="208"/>
      <c r="F50" s="208"/>
      <c r="G50" s="209"/>
      <c r="H50" s="39"/>
      <c r="I50" s="38"/>
    </row>
    <row r="51" spans="1:9" ht="18.75" customHeight="1" thickTop="1" thickBot="1" x14ac:dyDescent="0.25">
      <c r="A51" s="36" t="s">
        <v>38</v>
      </c>
      <c r="B51" s="234" t="s">
        <v>28</v>
      </c>
      <c r="C51" s="235"/>
      <c r="D51" s="235"/>
      <c r="E51" s="235"/>
      <c r="F51" s="235"/>
      <c r="G51" s="236"/>
      <c r="H51" s="37"/>
      <c r="I51" s="76"/>
    </row>
    <row r="52" spans="1:9" ht="18.75" customHeight="1" thickTop="1" thickBot="1" x14ac:dyDescent="0.25">
      <c r="A52" s="36" t="s">
        <v>38</v>
      </c>
      <c r="B52" s="234" t="s">
        <v>29</v>
      </c>
      <c r="C52" s="235"/>
      <c r="D52" s="235"/>
      <c r="E52" s="235"/>
      <c r="F52" s="235"/>
      <c r="G52" s="236"/>
      <c r="H52" s="37"/>
      <c r="I52" s="76"/>
    </row>
    <row r="53" spans="1:9" ht="18.75" customHeight="1" thickTop="1" thickBot="1" x14ac:dyDescent="0.25">
      <c r="A53" s="36" t="s">
        <v>38</v>
      </c>
      <c r="B53" s="217" t="s">
        <v>30</v>
      </c>
      <c r="C53" s="218"/>
      <c r="D53" s="218"/>
      <c r="E53" s="218"/>
      <c r="F53" s="218"/>
      <c r="G53" s="219"/>
      <c r="H53" s="35"/>
      <c r="I53" s="34">
        <f>I54+I55+I56+I57</f>
        <v>0</v>
      </c>
    </row>
    <row r="54" spans="1:9" ht="18.75" customHeight="1" thickTop="1" x14ac:dyDescent="0.2">
      <c r="A54" s="33" t="s">
        <v>39</v>
      </c>
      <c r="B54" s="237"/>
      <c r="C54" s="238"/>
      <c r="D54" s="205" t="s">
        <v>31</v>
      </c>
      <c r="E54" s="239"/>
      <c r="F54" s="239"/>
      <c r="G54" s="239"/>
      <c r="H54" s="32"/>
      <c r="I54" s="31"/>
    </row>
    <row r="55" spans="1:9" ht="18.75" customHeight="1" x14ac:dyDescent="0.2">
      <c r="A55" s="30" t="s">
        <v>39</v>
      </c>
      <c r="B55" s="240"/>
      <c r="C55" s="241"/>
      <c r="D55" s="207" t="s">
        <v>57</v>
      </c>
      <c r="E55" s="242"/>
      <c r="F55" s="242"/>
      <c r="G55" s="242"/>
      <c r="H55" s="29"/>
      <c r="I55" s="28"/>
    </row>
    <row r="56" spans="1:9" ht="18.75" customHeight="1" x14ac:dyDescent="0.2">
      <c r="A56" s="30" t="s">
        <v>39</v>
      </c>
      <c r="B56" s="240"/>
      <c r="C56" s="241"/>
      <c r="D56" s="207" t="s">
        <v>32</v>
      </c>
      <c r="E56" s="242"/>
      <c r="F56" s="242"/>
      <c r="G56" s="242"/>
      <c r="H56" s="29"/>
      <c r="I56" s="28"/>
    </row>
    <row r="57" spans="1:9" ht="18.75" customHeight="1" thickBot="1" x14ac:dyDescent="0.25">
      <c r="A57" s="27" t="s">
        <v>39</v>
      </c>
      <c r="B57" s="243"/>
      <c r="C57" s="244"/>
      <c r="D57" s="245" t="s">
        <v>33</v>
      </c>
      <c r="E57" s="246"/>
      <c r="F57" s="246"/>
      <c r="G57" s="246"/>
      <c r="H57" s="26"/>
      <c r="I57" s="25"/>
    </row>
    <row r="58" spans="1:9" ht="6.75" customHeight="1" x14ac:dyDescent="0.2">
      <c r="A58" s="127"/>
      <c r="B58" s="128"/>
      <c r="C58" s="128"/>
      <c r="D58" s="13"/>
      <c r="E58" s="13"/>
      <c r="F58" s="13"/>
      <c r="G58" s="13"/>
      <c r="H58" s="128"/>
      <c r="I58" s="22"/>
    </row>
    <row r="59" spans="1:9" ht="5.25" customHeight="1" x14ac:dyDescent="0.2">
      <c r="B59" s="129"/>
      <c r="C59" s="129"/>
      <c r="D59" s="129"/>
      <c r="E59" s="129"/>
      <c r="F59" s="129"/>
      <c r="G59" s="129"/>
      <c r="H59" s="129"/>
      <c r="I59" s="129"/>
    </row>
    <row r="60" spans="1:9" ht="12" customHeight="1" thickBot="1" x14ac:dyDescent="0.25">
      <c r="B60" s="247"/>
      <c r="C60" s="247"/>
      <c r="D60" s="247"/>
      <c r="E60" s="247"/>
      <c r="F60" s="247"/>
      <c r="G60" s="247"/>
      <c r="H60" s="247"/>
      <c r="I60" s="247"/>
    </row>
    <row r="61" spans="1:9" x14ac:dyDescent="0.2">
      <c r="B61" s="248" t="s">
        <v>4</v>
      </c>
      <c r="C61" s="249"/>
      <c r="D61" s="249"/>
      <c r="E61" s="249"/>
      <c r="F61" s="250"/>
      <c r="G61" s="248" t="s">
        <v>5</v>
      </c>
      <c r="H61" s="249"/>
      <c r="I61" s="250"/>
    </row>
    <row r="62" spans="1:9" x14ac:dyDescent="0.2">
      <c r="B62" s="251"/>
      <c r="C62" s="172"/>
      <c r="D62" s="172"/>
      <c r="E62" s="172"/>
      <c r="F62" s="252"/>
      <c r="G62" s="251"/>
      <c r="H62" s="172"/>
      <c r="I62" s="252"/>
    </row>
    <row r="63" spans="1:9" x14ac:dyDescent="0.2">
      <c r="B63" s="253"/>
      <c r="C63" s="172"/>
      <c r="D63" s="172"/>
      <c r="E63" s="172"/>
      <c r="F63" s="252"/>
      <c r="G63" s="151"/>
      <c r="H63" s="152"/>
      <c r="I63" s="153"/>
    </row>
    <row r="64" spans="1:9" ht="15" customHeight="1" x14ac:dyDescent="0.2">
      <c r="B64" s="251"/>
      <c r="C64" s="172"/>
      <c r="D64" s="172"/>
      <c r="E64" s="172"/>
      <c r="F64" s="252"/>
      <c r="G64" s="151"/>
      <c r="H64" s="152"/>
      <c r="I64" s="153"/>
    </row>
    <row r="65" spans="2:9" x14ac:dyDescent="0.2">
      <c r="B65" s="251"/>
      <c r="C65" s="172"/>
      <c r="D65" s="172"/>
      <c r="E65" s="172"/>
      <c r="F65" s="252"/>
      <c r="G65" s="151"/>
      <c r="H65" s="152"/>
      <c r="I65" s="153"/>
    </row>
    <row r="66" spans="2:9" ht="13.5" thickBot="1" x14ac:dyDescent="0.25">
      <c r="B66" s="254"/>
      <c r="C66" s="175"/>
      <c r="D66" s="175"/>
      <c r="E66" s="175"/>
      <c r="F66" s="255"/>
      <c r="G66" s="154"/>
      <c r="H66" s="155"/>
      <c r="I66" s="156"/>
    </row>
  </sheetData>
  <sheetProtection password="ECAC" sheet="1" objects="1" scenarios="1" formatCells="0"/>
  <mergeCells count="74">
    <mergeCell ref="B60:I60"/>
    <mergeCell ref="B61:F62"/>
    <mergeCell ref="G61:I62"/>
    <mergeCell ref="B63:F66"/>
    <mergeCell ref="G63:I66"/>
    <mergeCell ref="B55:C55"/>
    <mergeCell ref="D55:G55"/>
    <mergeCell ref="B56:C56"/>
    <mergeCell ref="D56:G56"/>
    <mergeCell ref="B57:C57"/>
    <mergeCell ref="D57:G57"/>
    <mergeCell ref="D50:G50"/>
    <mergeCell ref="B51:G51"/>
    <mergeCell ref="B52:G52"/>
    <mergeCell ref="B53:G53"/>
    <mergeCell ref="B54:C54"/>
    <mergeCell ref="D54:G54"/>
    <mergeCell ref="B47:C47"/>
    <mergeCell ref="D47:G47"/>
    <mergeCell ref="B48:D48"/>
    <mergeCell ref="E48:G48"/>
    <mergeCell ref="B49:D49"/>
    <mergeCell ref="E49:G49"/>
    <mergeCell ref="D46:G46"/>
    <mergeCell ref="B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B34:G34"/>
    <mergeCell ref="B27:C27"/>
    <mergeCell ref="D27:G27"/>
    <mergeCell ref="B28:G28"/>
    <mergeCell ref="B29:C29"/>
    <mergeCell ref="D29:G29"/>
    <mergeCell ref="B30:C30"/>
    <mergeCell ref="D30:G30"/>
    <mergeCell ref="B31:C31"/>
    <mergeCell ref="D31:G31"/>
    <mergeCell ref="B32:C32"/>
    <mergeCell ref="D32:G32"/>
    <mergeCell ref="D33:G33"/>
    <mergeCell ref="D16:G16"/>
    <mergeCell ref="D17:G17"/>
    <mergeCell ref="D18:G18"/>
    <mergeCell ref="D19:G19"/>
    <mergeCell ref="B20:G20"/>
    <mergeCell ref="A3:G3"/>
    <mergeCell ref="A5:G5"/>
    <mergeCell ref="A1:I1"/>
    <mergeCell ref="A2:I2"/>
    <mergeCell ref="B26:C26"/>
    <mergeCell ref="D26:G26"/>
    <mergeCell ref="D21:G21"/>
    <mergeCell ref="D22:G22"/>
    <mergeCell ref="D23:G23"/>
    <mergeCell ref="D24:G24"/>
    <mergeCell ref="A11:G11"/>
    <mergeCell ref="A12:G12"/>
    <mergeCell ref="A13:G13"/>
    <mergeCell ref="B25:G25"/>
    <mergeCell ref="B14:G14"/>
    <mergeCell ref="B15:G15"/>
    <mergeCell ref="A9:G9"/>
    <mergeCell ref="A4:G4"/>
    <mergeCell ref="A8:G8"/>
    <mergeCell ref="A6:G6"/>
    <mergeCell ref="A7:G7"/>
  </mergeCells>
  <pageMargins left="0.25" right="0.25" top="0.75" bottom="0.75" header="0.3" footer="0.3"/>
  <pageSetup paperSize="9" scale="55" orientation="portrait" r:id="rId1"/>
  <headerFooter alignWithMargins="0"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Seznam podpořených služeb</vt:lpstr>
      <vt:lpstr>Zdroje financování</vt:lpstr>
      <vt:lpstr>Nákladový rozpočet </vt:lpstr>
      <vt:lpstr>List1</vt:lpstr>
      <vt:lpstr>List2</vt:lpstr>
      <vt:lpstr>'Nákladový rozpočet '!Názvy_tisku</vt:lpstr>
      <vt:lpstr>'Seznam podpořených služeb'!Názvy_tisku</vt:lpstr>
    </vt:vector>
  </TitlesOfParts>
  <Company>mpsv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Steklá Petra</cp:lastModifiedBy>
  <cp:lastPrinted>2016-07-13T06:24:04Z</cp:lastPrinted>
  <dcterms:created xsi:type="dcterms:W3CDTF">2007-07-16T11:49:35Z</dcterms:created>
  <dcterms:modified xsi:type="dcterms:W3CDTF">2016-07-13T06:50:28Z</dcterms:modified>
</cp:coreProperties>
</file>