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workbookProtection lockStructure="1"/>
  <bookViews>
    <workbookView xWindow="0" yWindow="1485" windowWidth="15015" windowHeight="8520"/>
  </bookViews>
  <sheets>
    <sheet name="ZV - Tabulka čerpání dotace" sheetId="9" r:id="rId1"/>
    <sheet name="souhrnná tabulka" sheetId="12" r:id="rId2"/>
    <sheet name="zdroje financování" sheetId="13" r:id="rId3"/>
  </sheets>
  <definedNames>
    <definedName name="_xlnm.Print_Titles" localSheetId="0">'ZV - Tabulka čerpání dotace'!$12:$12</definedName>
    <definedName name="_xlnm.Print_Area" localSheetId="1">'souhrnná tabulka'!$A$1:$G$31</definedName>
    <definedName name="_xlnm.Print_Area" localSheetId="2">'zdroje financování'!$A$1:$L$35</definedName>
  </definedNames>
  <calcPr calcId="125725"/>
</workbook>
</file>

<file path=xl/calcChain.xml><?xml version="1.0" encoding="utf-8"?>
<calcChain xmlns="http://schemas.openxmlformats.org/spreadsheetml/2006/main">
  <c r="B14" i="13"/>
  <c r="C14"/>
  <c r="D14"/>
  <c r="E14"/>
  <c r="F14"/>
  <c r="G14"/>
  <c r="H14"/>
  <c r="I14"/>
  <c r="J14"/>
  <c r="K14"/>
  <c r="L16"/>
  <c r="L17"/>
  <c r="L18"/>
  <c r="L19"/>
  <c r="L20"/>
  <c r="L21"/>
  <c r="L22"/>
  <c r="L23"/>
  <c r="E20" i="12"/>
  <c r="E19"/>
  <c r="E18"/>
  <c r="E17"/>
  <c r="E16"/>
  <c r="D14"/>
  <c r="C14"/>
  <c r="B14"/>
  <c r="E14" l="1"/>
  <c r="L14" i="13"/>
  <c r="L15" i="9"/>
  <c r="L20"/>
  <c r="L25"/>
  <c r="L28"/>
  <c r="L53"/>
  <c r="N34"/>
  <c r="O34" s="1"/>
  <c r="N51"/>
  <c r="O51" s="1"/>
  <c r="N52"/>
  <c r="O52" s="1"/>
  <c r="L47" l="1"/>
  <c r="L35" s="1"/>
  <c r="J15" l="1"/>
  <c r="K15"/>
  <c r="M15"/>
  <c r="J20"/>
  <c r="K20"/>
  <c r="M20"/>
  <c r="J25"/>
  <c r="K25"/>
  <c r="M25"/>
  <c r="J28"/>
  <c r="K28"/>
  <c r="M28"/>
  <c r="J47"/>
  <c r="J35" s="1"/>
  <c r="K47"/>
  <c r="K35" s="1"/>
  <c r="M47"/>
  <c r="M35" s="1"/>
  <c r="J53"/>
  <c r="K53"/>
  <c r="M53"/>
  <c r="I53"/>
  <c r="I47"/>
  <c r="I35" s="1"/>
  <c r="I28"/>
  <c r="I25"/>
  <c r="I20"/>
  <c r="I15"/>
  <c r="N20" l="1"/>
  <c r="N35"/>
  <c r="O35" s="1"/>
  <c r="N53"/>
  <c r="O53" s="1"/>
  <c r="N15"/>
  <c r="O15" s="1"/>
  <c r="N28"/>
  <c r="O28" s="1"/>
  <c r="N25"/>
  <c r="M14"/>
  <c r="M13" s="1"/>
  <c r="K14"/>
  <c r="K13" s="1"/>
  <c r="J14"/>
  <c r="J13" s="1"/>
  <c r="I14"/>
  <c r="I13" s="1"/>
  <c r="O20" l="1"/>
  <c r="O25"/>
  <c r="L14"/>
  <c r="L13" l="1"/>
  <c r="N13" l="1"/>
</calcChain>
</file>

<file path=xl/comments1.xml><?xml version="1.0" encoding="utf-8"?>
<comments xmlns="http://schemas.openxmlformats.org/spreadsheetml/2006/main">
  <authors>
    <author>pourova</author>
  </authors>
  <commentList>
    <comment ref="B12" authorId="0">
      <text>
        <r>
          <rPr>
            <sz val="8"/>
            <color indexed="81"/>
            <rFont val="Tahoma"/>
            <charset val="238"/>
          </rPr>
          <t xml:space="preserve">uvádí se výše dotace stanovená ve smlouvě viz. Vysvětlivky sloupec 1
</t>
        </r>
      </text>
    </comment>
    <comment ref="D12" authorId="0">
      <text>
        <r>
          <rPr>
            <sz val="8"/>
            <color indexed="81"/>
            <rFont val="Tahoma"/>
            <charset val="238"/>
          </rPr>
          <t xml:space="preserve">uvádí se výše skutečně použitých prostředků příjemcem z poskytnuté dotace, viz. Vysvětlivky sloupec 4
</t>
        </r>
      </text>
    </comment>
  </commentList>
</comments>
</file>

<file path=xl/sharedStrings.xml><?xml version="1.0" encoding="utf-8"?>
<sst xmlns="http://schemas.openxmlformats.org/spreadsheetml/2006/main" count="180" uniqueCount="119">
  <si>
    <t>Název organizace:</t>
  </si>
  <si>
    <t>IČ:</t>
  </si>
  <si>
    <t>Název služby:</t>
  </si>
  <si>
    <t>Druh služby:</t>
  </si>
  <si>
    <t>Místo a datum:</t>
  </si>
  <si>
    <t>Jméno a podpis statutárního orgánu žadatele, razítko:</t>
  </si>
  <si>
    <t>2. DLOUHODOBÝ MAJETEK</t>
  </si>
  <si>
    <t>3. SPOTŘEBOVANÉ NÁKUPY</t>
  </si>
  <si>
    <t>2.1. Dlouhodobý nehmotný majetek do 60 tis. Kč</t>
  </si>
  <si>
    <t>2.2. Dlouhodobý hmotný majetek do 40 tis. Kč</t>
  </si>
  <si>
    <t>3.1. Potraviny</t>
  </si>
  <si>
    <t>3.2. Kancelářské potřeby</t>
  </si>
  <si>
    <t>3.3. Pohonné hmoty</t>
  </si>
  <si>
    <t>3.4. Léky a zdravotnický materiál</t>
  </si>
  <si>
    <t>3.5. Jiné spotřebované nákupy</t>
  </si>
  <si>
    <t>4. ENERGIE</t>
  </si>
  <si>
    <t>5. SLUŽBY</t>
  </si>
  <si>
    <t>5.1. Telefony, internet, poštovné, ostatní spoje</t>
  </si>
  <si>
    <t>5.2. Nájemné</t>
  </si>
  <si>
    <t>5.3. Právní a ekonomické služby</t>
  </si>
  <si>
    <t>5.4. Školení a kurzy</t>
  </si>
  <si>
    <t>5.5. Opravy a udržování</t>
  </si>
  <si>
    <t>5.6. Cestovní náhrady</t>
  </si>
  <si>
    <t>5.7. Inzerce, reklama, propagace</t>
  </si>
  <si>
    <t>5.8. Pracovníci v přímé péči (mimo prac. poměr, DPP, DPČ)</t>
  </si>
  <si>
    <t>5.9. Ostatní pracovníci (mimo prac. poměr, DPP, DPČ)</t>
  </si>
  <si>
    <t>5.10. Dodavatel stravování</t>
  </si>
  <si>
    <t>5.11. Dodavatel praní, úklidu</t>
  </si>
  <si>
    <t>6. ODPISY</t>
  </si>
  <si>
    <t>7. DANĚ A POPLATKY</t>
  </si>
  <si>
    <t>8. OSTATNÍ NÁKLADY</t>
  </si>
  <si>
    <t>8.1. Manka, škody</t>
  </si>
  <si>
    <t>8.3. Dary</t>
  </si>
  <si>
    <t>8.4. Ostatní</t>
  </si>
  <si>
    <t>2.</t>
  </si>
  <si>
    <t>3.</t>
  </si>
  <si>
    <t>4.</t>
  </si>
  <si>
    <t>5.</t>
  </si>
  <si>
    <t>6.</t>
  </si>
  <si>
    <t>1.</t>
  </si>
  <si>
    <t>Druh</t>
  </si>
  <si>
    <t>Položka</t>
  </si>
  <si>
    <t>Druh nákladu</t>
  </si>
  <si>
    <t>1. OSOBNÍ NÁKLADY (včetně odvodů)</t>
  </si>
  <si>
    <t>7.</t>
  </si>
  <si>
    <t>Závěrečné vyúčtování - Přehled čerpání dotace</t>
  </si>
  <si>
    <t>1.1.1. Pracovní smlouvy</t>
  </si>
  <si>
    <t>1.1.2. Dohody o pracovní činnosti</t>
  </si>
  <si>
    <t>1.1.3. Dohody o provedení práce</t>
  </si>
  <si>
    <t>1.1.4. Jiné osobní náklady</t>
  </si>
  <si>
    <t>1.2.1. Pracovní smlouvy</t>
  </si>
  <si>
    <t>1.2.2. Dohody o pracovní činnosti</t>
  </si>
  <si>
    <t>1.2.3. Dohody o provedení práce</t>
  </si>
  <si>
    <t>1.2.4. Jiné osobní náklady</t>
  </si>
  <si>
    <t>1.1. OSOBNÍ NÁKLADY V PŘÍMÉ PÉČI (VČETNĚ ODVODŮ)</t>
  </si>
  <si>
    <t>1.2. OSOBNÍ NÁKLADY OSTATNÍ (VČETNĚ ODVODŮ)</t>
  </si>
  <si>
    <t>5.12. Správní režie (nepřímé administrativní náklady)</t>
  </si>
  <si>
    <t>5.13. Jiné</t>
  </si>
  <si>
    <t>8.</t>
  </si>
  <si>
    <t>5.12.1. Správní režie (nepřímé administrativní náklady) - osobní</t>
  </si>
  <si>
    <t>5.12.2. Správní režie (nepřímé administrativní náklady) - jiné</t>
  </si>
  <si>
    <t>Plánované náklady                                      (ze žádosti)                           v Kč</t>
  </si>
  <si>
    <t>Požadovaná dotace                        (ze žádosti)                               v Kč</t>
  </si>
  <si>
    <t>Poskytnutá dotace MSK                        na základě Smlouvy                         o poskytnutí dotace v Kč</t>
  </si>
  <si>
    <t>Náklady celkem</t>
  </si>
  <si>
    <t>Aktualizované čerpání dotace                               v Kč</t>
  </si>
  <si>
    <t>Skutečně čerpaná dotace                                v Kč</t>
  </si>
  <si>
    <t>Překročení dotace                                         u nákladového druhu                              v %</t>
  </si>
  <si>
    <t>Překročení dotace                                                  v Kč</t>
  </si>
  <si>
    <t>8.2. Smluvní pokuty, úroky z prodlení, jiné pokuty a penále</t>
  </si>
  <si>
    <r>
      <rPr>
        <b/>
        <sz val="11"/>
        <rFont val="Tahoma"/>
        <family val="2"/>
        <charset val="238"/>
      </rPr>
      <t>Minimální částka</t>
    </r>
    <r>
      <rPr>
        <sz val="11"/>
        <rFont val="Tahoma"/>
        <family val="2"/>
        <charset val="238"/>
      </rPr>
      <t xml:space="preserve"> z poskytnuté dotace MSK na základě Smlouvy o poskytnutí dotace </t>
    </r>
    <r>
      <rPr>
        <b/>
        <sz val="11"/>
        <rFont val="Tahoma"/>
        <family val="2"/>
        <charset val="238"/>
      </rPr>
      <t>určená na platy, mzdy a jejich navýšení</t>
    </r>
    <r>
      <rPr>
        <sz val="11"/>
        <rFont val="Tahoma"/>
        <family val="2"/>
        <charset val="238"/>
      </rPr>
      <t>, která nesmí být podkročena (v Kč)</t>
    </r>
  </si>
  <si>
    <t>Souhrnná tabulka</t>
  </si>
  <si>
    <t xml:space="preserve">dotační program: </t>
  </si>
  <si>
    <t>číslo dotace (číslo smlouvy poskytovatele)</t>
  </si>
  <si>
    <t>právnická osoba:</t>
  </si>
  <si>
    <t>sídlo:</t>
  </si>
  <si>
    <t>Ukazatel</t>
  </si>
  <si>
    <t xml:space="preserve">Poskytnuto
k 31.12.2…  </t>
  </si>
  <si>
    <t xml:space="preserve">Vráceno 
v průběhu roku
na
účet kraje
</t>
  </si>
  <si>
    <t>Skutečně
použito 
k 31.12.2...</t>
  </si>
  <si>
    <t>vratka dotace</t>
  </si>
  <si>
    <t>b</t>
  </si>
  <si>
    <t xml:space="preserve"> 4  = 1 - 2 - 3 </t>
  </si>
  <si>
    <t>Neinvestiční dotace celkem</t>
  </si>
  <si>
    <t>v tom:</t>
  </si>
  <si>
    <t>Vysvětlivky:</t>
  </si>
  <si>
    <t xml:space="preserve">ve sloupci b) jednotlivými sociálními službami se rozumí registrované sociální služby uvedené ve smlouvě  o poskytnutí dotace, na něž byla dotace přidělena </t>
  </si>
  <si>
    <t xml:space="preserve">sloupec 1 - uvádí se výše dotace stanovené ve smlouvě o poskytnutí dotace </t>
  </si>
  <si>
    <t>sloupec 2 - vyplňuje se, pokud příjemce provedl vratku dotace, případně její části již v průběhu roku, za který se provádí finanční vypořádání,</t>
  </si>
  <si>
    <t>sloupec 3 - uvádí se výše skutečně použitých prostředků příjemcem z poskytnuté dotace k 31.12.2…</t>
  </si>
  <si>
    <t>sloupec 4 - uvádí se vratka dotace  při finančním vypořádání; rovná se sloupec 2 minus sloupec 3 minus sloupec 4</t>
  </si>
  <si>
    <t>Sestavil:</t>
  </si>
  <si>
    <t>Kontroloval:</t>
  </si>
  <si>
    <t>Datum a podpis:</t>
  </si>
  <si>
    <t xml:space="preserve"> </t>
  </si>
  <si>
    <t>PŘÍLOHA č. 4</t>
  </si>
  <si>
    <t>sloupec 11 - určuje procentuelní podíl podpory dle Metodiky</t>
  </si>
  <si>
    <t>sloupec 3 - uvádí se výše dotace přidělená z jiných dotačních titulů kraje</t>
  </si>
  <si>
    <t>sloupec 2 - uvádí se výše dotace vyčerpané v roce, na který byla přidělena, přičemž nesmí převyšovat výši dotace stanovenou v čl. I bodu 1 Smlouvy</t>
  </si>
  <si>
    <t>sloupec 1 - uvádí se celkové náklady vzniklé v roce, na který byla dotace přidělena</t>
  </si>
  <si>
    <t>Podíl financování z dotačního titulu ÚK na celkových nákladech dle Metodiky</t>
  </si>
  <si>
    <t>Jiné</t>
  </si>
  <si>
    <t>Strukturální fondy</t>
  </si>
  <si>
    <t>Fondy zdravotních pojišťovén</t>
  </si>
  <si>
    <t>Úhrady uživatelů</t>
  </si>
  <si>
    <t>Příspěvek od zřizovatele</t>
  </si>
  <si>
    <t xml:space="preserve">Příspěvky od ÚP </t>
  </si>
  <si>
    <t>Dotace od obcí</t>
  </si>
  <si>
    <t>Dotace kraje-jiné</t>
  </si>
  <si>
    <t>Celkové náklady</t>
  </si>
  <si>
    <t>Zdroje financování</t>
  </si>
  <si>
    <t>název dotačního titulu:</t>
  </si>
  <si>
    <t xml:space="preserve"> jednotlivé sociální služby dle ID</t>
  </si>
  <si>
    <t xml:space="preserve"> jednotlivé sociální služby dle ID:</t>
  </si>
  <si>
    <t>Registrační číslo služby (ID):</t>
  </si>
  <si>
    <t>Formulář pro Závěrečné vyúčtování dotace Ústeckého kraje v rámci programu                                                                                              Podpora vybraných sociálních služeb v Ústeckém kraji 2016</t>
  </si>
  <si>
    <t>Formulář pro Závěrečné vyúčtování dotace Ústeckého kraje v rámci programu                                                                                           Podpora vybraných sociálních služeb v Ústeckém kraji 2016</t>
  </si>
  <si>
    <t xml:space="preserve">Dotace od KÚÚK v rámci programu Podpora vybraných sociálních služeb v Ústeckém kraji </t>
  </si>
  <si>
    <t>Podpora vybraných sociálních služeb v Ústeckém kraji</t>
  </si>
</sst>
</file>

<file path=xl/styles.xml><?xml version="1.0" encoding="utf-8"?>
<styleSheet xmlns="http://schemas.openxmlformats.org/spreadsheetml/2006/main">
  <fonts count="20">
    <font>
      <sz val="10"/>
      <name val="Arial"/>
      <charset val="238"/>
    </font>
    <font>
      <b/>
      <sz val="12"/>
      <name val="Tahoma"/>
      <family val="2"/>
      <charset val="238"/>
    </font>
    <font>
      <sz val="12"/>
      <name val="Tahoma"/>
      <family val="2"/>
      <charset val="238"/>
    </font>
    <font>
      <b/>
      <sz val="10"/>
      <name val="Tahoma"/>
      <family val="2"/>
      <charset val="238"/>
    </font>
    <font>
      <sz val="10"/>
      <name val="Tahoma"/>
      <family val="2"/>
      <charset val="238"/>
    </font>
    <font>
      <sz val="11"/>
      <name val="Tahoma"/>
      <family val="2"/>
      <charset val="238"/>
    </font>
    <font>
      <b/>
      <sz val="11"/>
      <name val="Tahoma"/>
      <family val="2"/>
      <charset val="238"/>
    </font>
    <font>
      <sz val="10"/>
      <name val="Arial CE"/>
      <charset val="238"/>
    </font>
    <font>
      <b/>
      <sz val="12"/>
      <name val="Arial"/>
      <family val="2"/>
      <charset val="238"/>
    </font>
    <font>
      <sz val="10"/>
      <name val="Arial CE"/>
      <family val="2"/>
      <charset val="238"/>
    </font>
    <font>
      <b/>
      <sz val="11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Arial CE"/>
      <family val="2"/>
      <charset val="238"/>
    </font>
    <font>
      <sz val="9"/>
      <name val="Arial CE"/>
      <family val="2"/>
      <charset val="238"/>
    </font>
    <font>
      <sz val="8"/>
      <color indexed="81"/>
      <name val="Tahoma"/>
      <charset val="238"/>
    </font>
    <font>
      <sz val="9"/>
      <name val="Arial CE"/>
      <charset val="238"/>
    </font>
    <font>
      <b/>
      <sz val="10"/>
      <name val="Arial CE"/>
      <charset val="238"/>
    </font>
    <font>
      <sz val="9"/>
      <name val="Arial"/>
      <family val="2"/>
      <charset val="238"/>
    </font>
    <font>
      <b/>
      <sz val="12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gray125">
        <bgColor theme="0" tint="-4.9989318521683403E-2"/>
      </patternFill>
    </fill>
  </fills>
  <borders count="6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7" fillId="0" borderId="0"/>
  </cellStyleXfs>
  <cellXfs count="241">
    <xf numFmtId="0" fontId="0" fillId="0" borderId="0" xfId="0"/>
    <xf numFmtId="0" fontId="4" fillId="0" borderId="0" xfId="0" applyFont="1" applyProtection="1"/>
    <xf numFmtId="0" fontId="3" fillId="0" borderId="0" xfId="0" applyFont="1" applyProtection="1"/>
    <xf numFmtId="0" fontId="3" fillId="0" borderId="0" xfId="0" applyFont="1" applyAlignment="1" applyProtection="1">
      <alignment vertical="center" wrapText="1"/>
    </xf>
    <xf numFmtId="0" fontId="3" fillId="0" borderId="0" xfId="0" applyFont="1" applyAlignment="1" applyProtection="1">
      <alignment horizontal="left" vertical="center"/>
    </xf>
    <xf numFmtId="0" fontId="4" fillId="0" borderId="6" xfId="0" applyFont="1" applyBorder="1" applyAlignment="1" applyProtection="1">
      <alignment horizontal="center" vertical="center" wrapText="1"/>
    </xf>
    <xf numFmtId="0" fontId="4" fillId="0" borderId="7" xfId="0" applyFont="1" applyBorder="1" applyAlignment="1" applyProtection="1">
      <alignment horizontal="center" vertical="center" wrapText="1"/>
    </xf>
    <xf numFmtId="0" fontId="3" fillId="2" borderId="7" xfId="0" applyFont="1" applyFill="1" applyBorder="1" applyAlignment="1" applyProtection="1">
      <alignment horizontal="center" vertical="center" wrapText="1"/>
    </xf>
    <xf numFmtId="0" fontId="4" fillId="0" borderId="0" xfId="0" applyFont="1"/>
    <xf numFmtId="0" fontId="4" fillId="0" borderId="0" xfId="0" applyFont="1" applyBorder="1" applyAlignment="1"/>
    <xf numFmtId="0" fontId="4" fillId="2" borderId="46" xfId="0" applyFont="1" applyFill="1" applyBorder="1" applyAlignment="1" applyProtection="1">
      <alignment horizontal="center" vertical="center"/>
    </xf>
    <xf numFmtId="0" fontId="4" fillId="0" borderId="0" xfId="0" applyFont="1" applyBorder="1" applyAlignment="1">
      <alignment vertical="top"/>
    </xf>
    <xf numFmtId="0" fontId="4" fillId="3" borderId="37" xfId="0" applyFont="1" applyFill="1" applyBorder="1" applyProtection="1"/>
    <xf numFmtId="0" fontId="3" fillId="2" borderId="41" xfId="0" applyFont="1" applyFill="1" applyBorder="1" applyAlignment="1" applyProtection="1">
      <alignment horizontal="center" vertical="center"/>
    </xf>
    <xf numFmtId="0" fontId="4" fillId="4" borderId="37" xfId="0" applyFont="1" applyFill="1" applyBorder="1" applyProtection="1"/>
    <xf numFmtId="0" fontId="4" fillId="0" borderId="27" xfId="0" applyFont="1" applyBorder="1" applyProtection="1"/>
    <xf numFmtId="0" fontId="4" fillId="2" borderId="29" xfId="0" applyFont="1" applyFill="1" applyBorder="1" applyAlignment="1" applyProtection="1">
      <alignment vertical="center"/>
    </xf>
    <xf numFmtId="0" fontId="4" fillId="2" borderId="19" xfId="0" applyFont="1" applyFill="1" applyBorder="1" applyAlignment="1" applyProtection="1">
      <alignment horizontal="center" vertical="center"/>
    </xf>
    <xf numFmtId="0" fontId="4" fillId="0" borderId="8" xfId="0" applyFont="1" applyBorder="1" applyProtection="1"/>
    <xf numFmtId="0" fontId="4" fillId="2" borderId="10" xfId="0" applyFont="1" applyFill="1" applyBorder="1" applyAlignment="1" applyProtection="1">
      <alignment vertical="center"/>
    </xf>
    <xf numFmtId="0" fontId="4" fillId="2" borderId="1" xfId="0" applyFont="1" applyFill="1" applyBorder="1" applyAlignment="1" applyProtection="1">
      <alignment horizontal="center" vertical="center"/>
    </xf>
    <xf numFmtId="0" fontId="4" fillId="0" borderId="31" xfId="0" applyFont="1" applyBorder="1" applyProtection="1"/>
    <xf numFmtId="0" fontId="4" fillId="2" borderId="33" xfId="0" applyFont="1" applyFill="1" applyBorder="1" applyAlignment="1" applyProtection="1">
      <alignment vertical="center"/>
    </xf>
    <xf numFmtId="0" fontId="4" fillId="2" borderId="35" xfId="0" applyFont="1" applyFill="1" applyBorder="1" applyAlignment="1" applyProtection="1">
      <alignment horizontal="center" vertical="center"/>
    </xf>
    <xf numFmtId="0" fontId="4" fillId="2" borderId="41" xfId="0" applyFont="1" applyFill="1" applyBorder="1" applyAlignment="1" applyProtection="1">
      <alignment horizontal="center" vertical="center"/>
    </xf>
    <xf numFmtId="0" fontId="4" fillId="2" borderId="29" xfId="0" applyFont="1" applyFill="1" applyBorder="1" applyAlignment="1" applyProtection="1">
      <alignment horizontal="left" vertical="center"/>
    </xf>
    <xf numFmtId="0" fontId="3" fillId="2" borderId="9" xfId="0" applyFont="1" applyFill="1" applyBorder="1" applyAlignment="1" applyProtection="1">
      <alignment horizontal="left" vertical="center"/>
    </xf>
    <xf numFmtId="0" fontId="4" fillId="2" borderId="10" xfId="0" applyFont="1" applyFill="1" applyBorder="1" applyAlignment="1" applyProtection="1">
      <alignment horizontal="left" vertical="center"/>
    </xf>
    <xf numFmtId="0" fontId="3" fillId="2" borderId="32" xfId="0" applyFont="1" applyFill="1" applyBorder="1" applyAlignment="1" applyProtection="1">
      <alignment horizontal="left" vertical="center"/>
    </xf>
    <xf numFmtId="0" fontId="4" fillId="2" borderId="33" xfId="0" applyFont="1" applyFill="1" applyBorder="1" applyAlignment="1" applyProtection="1">
      <alignment horizontal="left" vertical="center"/>
    </xf>
    <xf numFmtId="0" fontId="3" fillId="2" borderId="29" xfId="0" applyFont="1" applyFill="1" applyBorder="1" applyAlignment="1" applyProtection="1">
      <alignment vertical="center"/>
    </xf>
    <xf numFmtId="0" fontId="3" fillId="2" borderId="10" xfId="0" applyFont="1" applyFill="1" applyBorder="1" applyAlignment="1" applyProtection="1">
      <alignment vertical="center"/>
    </xf>
    <xf numFmtId="0" fontId="3" fillId="2" borderId="10" xfId="0" applyFont="1" applyFill="1" applyBorder="1" applyAlignment="1" applyProtection="1">
      <alignment vertical="center" wrapText="1"/>
    </xf>
    <xf numFmtId="0" fontId="3" fillId="2" borderId="33" xfId="0" applyFont="1" applyFill="1" applyBorder="1" applyAlignment="1" applyProtection="1">
      <alignment vertical="center"/>
    </xf>
    <xf numFmtId="0" fontId="3" fillId="2" borderId="19" xfId="0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center" vertical="center"/>
    </xf>
    <xf numFmtId="0" fontId="4" fillId="0" borderId="12" xfId="0" applyFont="1" applyBorder="1" applyProtection="1"/>
    <xf numFmtId="0" fontId="3" fillId="2" borderId="4" xfId="0" applyFont="1" applyFill="1" applyBorder="1" applyAlignment="1" applyProtection="1">
      <alignment horizontal="center" vertical="center"/>
    </xf>
    <xf numFmtId="0" fontId="4" fillId="0" borderId="0" xfId="0" applyFont="1" applyBorder="1"/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3" fontId="3" fillId="0" borderId="0" xfId="0" applyNumberFormat="1" applyFont="1" applyFill="1" applyBorder="1" applyAlignment="1" applyProtection="1">
      <alignment vertical="center"/>
    </xf>
    <xf numFmtId="3" fontId="3" fillId="0" borderId="0" xfId="0" applyNumberFormat="1" applyFont="1" applyBorder="1" applyAlignment="1" applyProtection="1">
      <alignment vertical="center"/>
    </xf>
    <xf numFmtId="3" fontId="3" fillId="0" borderId="0" xfId="0" applyNumberFormat="1" applyFont="1" applyBorder="1" applyAlignment="1" applyProtection="1">
      <alignment vertical="center"/>
      <protection locked="0"/>
    </xf>
    <xf numFmtId="0" fontId="4" fillId="0" borderId="0" xfId="0" applyFont="1" applyAlignment="1">
      <alignment horizontal="center"/>
    </xf>
    <xf numFmtId="0" fontId="1" fillId="0" borderId="0" xfId="0" applyFont="1" applyAlignment="1" applyProtection="1">
      <alignment horizontal="left" vertical="center"/>
      <protection locked="0"/>
    </xf>
    <xf numFmtId="0" fontId="4" fillId="0" borderId="0" xfId="0" applyFont="1" applyProtection="1">
      <protection locked="0"/>
    </xf>
    <xf numFmtId="0" fontId="2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horizontal="center"/>
      <protection locked="0"/>
    </xf>
    <xf numFmtId="0" fontId="3" fillId="0" borderId="0" xfId="0" applyFont="1" applyProtection="1"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3" fillId="0" borderId="0" xfId="0" applyFont="1" applyAlignment="1" applyProtection="1">
      <alignment vertical="center" wrapText="1"/>
      <protection locked="0"/>
    </xf>
    <xf numFmtId="10" fontId="3" fillId="4" borderId="48" xfId="0" applyNumberFormat="1" applyFont="1" applyFill="1" applyBorder="1" applyAlignment="1" applyProtection="1">
      <alignment vertical="center"/>
    </xf>
    <xf numFmtId="10" fontId="3" fillId="3" borderId="47" xfId="0" applyNumberFormat="1" applyFont="1" applyFill="1" applyBorder="1" applyAlignment="1" applyProtection="1">
      <alignment vertical="center"/>
    </xf>
    <xf numFmtId="10" fontId="3" fillId="3" borderId="42" xfId="0" applyNumberFormat="1" applyFont="1" applyFill="1" applyBorder="1" applyAlignment="1" applyProtection="1">
      <alignment vertical="center"/>
    </xf>
    <xf numFmtId="10" fontId="3" fillId="3" borderId="30" xfId="0" applyNumberFormat="1" applyFont="1" applyFill="1" applyBorder="1" applyAlignment="1" applyProtection="1">
      <alignment vertical="center"/>
    </xf>
    <xf numFmtId="10" fontId="3" fillId="3" borderId="2" xfId="0" applyNumberFormat="1" applyFont="1" applyFill="1" applyBorder="1" applyAlignment="1" applyProtection="1">
      <alignment vertical="center"/>
    </xf>
    <xf numFmtId="10" fontId="3" fillId="3" borderId="36" xfId="0" applyNumberFormat="1" applyFont="1" applyFill="1" applyBorder="1" applyAlignment="1" applyProtection="1">
      <alignment vertical="center"/>
    </xf>
    <xf numFmtId="10" fontId="3" fillId="4" borderId="42" xfId="0" applyNumberFormat="1" applyFont="1" applyFill="1" applyBorder="1" applyAlignment="1" applyProtection="1">
      <alignment vertical="center"/>
    </xf>
    <xf numFmtId="10" fontId="3" fillId="3" borderId="30" xfId="0" applyNumberFormat="1" applyFont="1" applyFill="1" applyBorder="1" applyAlignment="1" applyProtection="1">
      <alignment vertical="center"/>
      <protection locked="0"/>
    </xf>
    <xf numFmtId="10" fontId="3" fillId="3" borderId="2" xfId="0" applyNumberFormat="1" applyFont="1" applyFill="1" applyBorder="1" applyAlignment="1" applyProtection="1">
      <alignment vertical="center"/>
      <protection locked="0"/>
    </xf>
    <xf numFmtId="10" fontId="3" fillId="3" borderId="5" xfId="0" applyNumberFormat="1" applyFont="1" applyFill="1" applyBorder="1" applyAlignment="1" applyProtection="1">
      <alignment vertical="center"/>
      <protection locked="0"/>
    </xf>
    <xf numFmtId="0" fontId="4" fillId="2" borderId="49" xfId="0" applyFont="1" applyFill="1" applyBorder="1" applyAlignment="1" applyProtection="1">
      <alignment horizontal="center" vertical="center"/>
    </xf>
    <xf numFmtId="0" fontId="4" fillId="2" borderId="3" xfId="0" applyFont="1" applyFill="1" applyBorder="1" applyAlignment="1" applyProtection="1">
      <alignment horizontal="center" vertical="center"/>
    </xf>
    <xf numFmtId="10" fontId="3" fillId="3" borderId="57" xfId="0" applyNumberFormat="1" applyFont="1" applyFill="1" applyBorder="1" applyAlignment="1" applyProtection="1">
      <alignment vertical="center"/>
    </xf>
    <xf numFmtId="0" fontId="4" fillId="2" borderId="34" xfId="0" applyFont="1" applyFill="1" applyBorder="1" applyAlignment="1" applyProtection="1">
      <alignment horizontal="center" vertical="center"/>
    </xf>
    <xf numFmtId="0" fontId="4" fillId="2" borderId="18" xfId="0" applyFont="1" applyFill="1" applyBorder="1" applyAlignment="1" applyProtection="1">
      <alignment horizontal="center" vertical="center"/>
    </xf>
    <xf numFmtId="0" fontId="4" fillId="0" borderId="58" xfId="0" applyFont="1" applyBorder="1" applyProtection="1"/>
    <xf numFmtId="0" fontId="4" fillId="4" borderId="59" xfId="0" applyFont="1" applyFill="1" applyBorder="1" applyProtection="1"/>
    <xf numFmtId="0" fontId="4" fillId="0" borderId="60" xfId="0" applyFont="1" applyBorder="1" applyProtection="1"/>
    <xf numFmtId="0" fontId="3" fillId="2" borderId="49" xfId="0" applyFont="1" applyFill="1" applyBorder="1" applyAlignment="1" applyProtection="1">
      <alignment horizontal="center" vertical="center"/>
    </xf>
    <xf numFmtId="0" fontId="3" fillId="2" borderId="33" xfId="0" applyFont="1" applyFill="1" applyBorder="1" applyAlignment="1" applyProtection="1">
      <alignment horizontal="left" vertical="center"/>
    </xf>
    <xf numFmtId="0" fontId="3" fillId="2" borderId="10" xfId="0" applyFont="1" applyFill="1" applyBorder="1" applyAlignment="1" applyProtection="1">
      <alignment horizontal="left" vertical="center"/>
    </xf>
    <xf numFmtId="0" fontId="3" fillId="2" borderId="29" xfId="0" applyFont="1" applyFill="1" applyBorder="1" applyAlignment="1" applyProtection="1">
      <alignment horizontal="left" vertical="center"/>
    </xf>
    <xf numFmtId="0" fontId="3" fillId="2" borderId="28" xfId="0" applyFont="1" applyFill="1" applyBorder="1" applyAlignment="1" applyProtection="1">
      <alignment horizontal="left" vertical="center"/>
    </xf>
    <xf numFmtId="0" fontId="3" fillId="2" borderId="6" xfId="0" applyFont="1" applyFill="1" applyBorder="1" applyAlignment="1" applyProtection="1">
      <alignment horizontal="center" vertical="center" wrapText="1"/>
    </xf>
    <xf numFmtId="3" fontId="3" fillId="3" borderId="41" xfId="0" applyNumberFormat="1" applyFont="1" applyFill="1" applyBorder="1" applyAlignment="1" applyProtection="1">
      <alignment horizontal="right" vertical="center"/>
    </xf>
    <xf numFmtId="11" fontId="4" fillId="0" borderId="61" xfId="0" applyNumberFormat="1" applyFont="1" applyBorder="1" applyAlignment="1" applyProtection="1">
      <alignment horizontal="left"/>
      <protection locked="0"/>
    </xf>
    <xf numFmtId="0" fontId="3" fillId="0" borderId="0" xfId="0" applyFont="1" applyAlignment="1" applyProtection="1">
      <protection locked="0"/>
    </xf>
    <xf numFmtId="0" fontId="2" fillId="0" borderId="0" xfId="0" applyFont="1" applyAlignment="1" applyProtection="1">
      <alignment vertical="center"/>
      <protection locked="0"/>
    </xf>
    <xf numFmtId="0" fontId="9" fillId="0" borderId="0" xfId="1" applyFont="1" applyAlignment="1"/>
    <xf numFmtId="0" fontId="9" fillId="0" borderId="0" xfId="1" applyFont="1"/>
    <xf numFmtId="0" fontId="9" fillId="0" borderId="29" xfId="1" applyFont="1" applyBorder="1" applyAlignment="1">
      <alignment horizontal="center"/>
    </xf>
    <xf numFmtId="0" fontId="10" fillId="5" borderId="1" xfId="1" applyFont="1" applyFill="1" applyBorder="1" applyAlignment="1" applyProtection="1">
      <alignment horizontal="left" vertical="center" indent="1"/>
      <protection hidden="1"/>
    </xf>
    <xf numFmtId="0" fontId="9" fillId="0" borderId="0" xfId="1" applyFont="1" applyAlignment="1">
      <alignment horizontal="center"/>
    </xf>
    <xf numFmtId="0" fontId="9" fillId="0" borderId="0" xfId="1" applyFont="1" applyAlignment="1">
      <alignment horizontal="right"/>
    </xf>
    <xf numFmtId="0" fontId="11" fillId="5" borderId="62" xfId="1" applyFont="1" applyFill="1" applyBorder="1" applyAlignment="1">
      <alignment horizontal="center" vertical="top"/>
    </xf>
    <xf numFmtId="0" fontId="11" fillId="5" borderId="62" xfId="1" applyFont="1" applyFill="1" applyBorder="1" applyAlignment="1" applyProtection="1">
      <alignment horizontal="center" vertical="top" wrapText="1"/>
      <protection locked="0"/>
    </xf>
    <xf numFmtId="0" fontId="11" fillId="5" borderId="62" xfId="1" applyFont="1" applyFill="1" applyBorder="1" applyAlignment="1">
      <alignment horizontal="center" vertical="top" wrapText="1"/>
    </xf>
    <xf numFmtId="0" fontId="9" fillId="0" borderId="0" xfId="1" applyFont="1" applyAlignment="1">
      <alignment vertical="top"/>
    </xf>
    <xf numFmtId="0" fontId="12" fillId="5" borderId="62" xfId="1" applyFont="1" applyFill="1" applyBorder="1" applyAlignment="1">
      <alignment horizontal="center"/>
    </xf>
    <xf numFmtId="0" fontId="11" fillId="0" borderId="62" xfId="1" applyFont="1" applyFill="1" applyBorder="1" applyAlignment="1">
      <alignment vertical="center"/>
    </xf>
    <xf numFmtId="0" fontId="13" fillId="0" borderId="0" xfId="1" applyFont="1"/>
    <xf numFmtId="0" fontId="12" fillId="4" borderId="62" xfId="1" applyFont="1" applyFill="1" applyBorder="1"/>
    <xf numFmtId="3" fontId="12" fillId="6" borderId="62" xfId="1" applyNumberFormat="1" applyFont="1" applyFill="1" applyBorder="1"/>
    <xf numFmtId="0" fontId="12" fillId="0" borderId="63" xfId="1" applyFont="1" applyFill="1" applyBorder="1" applyAlignment="1" applyProtection="1">
      <alignment vertical="top" wrapText="1"/>
      <protection locked="0"/>
    </xf>
    <xf numFmtId="0" fontId="12" fillId="0" borderId="63" xfId="1" applyFont="1" applyFill="1" applyBorder="1" applyAlignment="1" applyProtection="1">
      <alignment wrapText="1"/>
      <protection locked="0"/>
    </xf>
    <xf numFmtId="0" fontId="12" fillId="0" borderId="64" xfId="1" applyFont="1" applyFill="1" applyBorder="1" applyProtection="1">
      <protection locked="0"/>
    </xf>
    <xf numFmtId="0" fontId="14" fillId="0" borderId="0" xfId="1" applyFont="1"/>
    <xf numFmtId="0" fontId="14" fillId="0" borderId="0" xfId="1" applyFont="1" applyFill="1"/>
    <xf numFmtId="0" fontId="9" fillId="0" borderId="0" xfId="1" applyFont="1" applyFill="1"/>
    <xf numFmtId="0" fontId="7" fillId="0" borderId="0" xfId="1" applyFont="1"/>
    <xf numFmtId="0" fontId="14" fillId="0" borderId="0" xfId="1" applyFont="1" applyAlignment="1"/>
    <xf numFmtId="0" fontId="7" fillId="0" borderId="0" xfId="1"/>
    <xf numFmtId="0" fontId="16" fillId="0" borderId="0" xfId="1" applyFont="1"/>
    <xf numFmtId="1" fontId="9" fillId="0" borderId="64" xfId="1" applyNumberFormat="1" applyFont="1" applyBorder="1"/>
    <xf numFmtId="1" fontId="9" fillId="0" borderId="63" xfId="1" applyNumberFormat="1" applyFont="1" applyBorder="1"/>
    <xf numFmtId="1" fontId="9" fillId="6" borderId="62" xfId="1" applyNumberFormat="1" applyFont="1" applyFill="1" applyBorder="1"/>
    <xf numFmtId="3" fontId="9" fillId="1" borderId="61" xfId="1" applyNumberFormat="1" applyFont="1" applyFill="1" applyBorder="1"/>
    <xf numFmtId="3" fontId="9" fillId="1" borderId="62" xfId="1" applyNumberFormat="1" applyFont="1" applyFill="1" applyBorder="1"/>
    <xf numFmtId="3" fontId="9" fillId="1" borderId="65" xfId="1" applyNumberFormat="1" applyFont="1" applyFill="1" applyBorder="1"/>
    <xf numFmtId="0" fontId="17" fillId="5" borderId="62" xfId="1" applyFont="1" applyFill="1" applyBorder="1" applyAlignment="1">
      <alignment horizontal="center" vertical="top"/>
    </xf>
    <xf numFmtId="0" fontId="9" fillId="5" borderId="22" xfId="1" applyFont="1" applyFill="1" applyBorder="1" applyAlignment="1">
      <alignment horizontal="center"/>
    </xf>
    <xf numFmtId="0" fontId="9" fillId="5" borderId="63" xfId="1" applyFont="1" applyFill="1" applyBorder="1" applyAlignment="1">
      <alignment horizontal="center"/>
    </xf>
    <xf numFmtId="0" fontId="9" fillId="5" borderId="14" xfId="1" applyFont="1" applyFill="1" applyBorder="1" applyAlignment="1">
      <alignment horizontal="center"/>
    </xf>
    <xf numFmtId="0" fontId="18" fillId="5" borderId="62" xfId="1" applyFont="1" applyFill="1" applyBorder="1" applyAlignment="1">
      <alignment horizontal="center"/>
    </xf>
    <xf numFmtId="0" fontId="17" fillId="5" borderId="62" xfId="1" applyFont="1" applyFill="1" applyBorder="1" applyAlignment="1">
      <alignment horizontal="center" vertical="top" wrapText="1"/>
    </xf>
    <xf numFmtId="0" fontId="13" fillId="5" borderId="61" xfId="1" applyFont="1" applyFill="1" applyBorder="1" applyAlignment="1">
      <alignment horizontal="center" vertical="top"/>
    </xf>
    <xf numFmtId="0" fontId="13" fillId="5" borderId="62" xfId="1" applyFont="1" applyFill="1" applyBorder="1" applyAlignment="1">
      <alignment horizontal="center" vertical="top" wrapText="1"/>
    </xf>
    <xf numFmtId="0" fontId="13" fillId="5" borderId="65" xfId="1" applyFont="1" applyFill="1" applyBorder="1" applyAlignment="1">
      <alignment horizontal="center" vertical="top" wrapText="1"/>
    </xf>
    <xf numFmtId="0" fontId="7" fillId="0" borderId="0" xfId="1" applyBorder="1" applyAlignment="1">
      <alignment horizontal="left" vertical="center" wrapText="1" indent="1"/>
    </xf>
    <xf numFmtId="0" fontId="7" fillId="0" borderId="0" xfId="1" applyBorder="1" applyAlignment="1">
      <alignment horizontal="left" vertical="center" indent="1"/>
    </xf>
    <xf numFmtId="0" fontId="9" fillId="0" borderId="0" xfId="1" applyFont="1" applyBorder="1" applyAlignment="1">
      <alignment horizontal="center"/>
    </xf>
    <xf numFmtId="0" fontId="12" fillId="0" borderId="63" xfId="1" applyFont="1" applyFill="1" applyBorder="1" applyAlignment="1" applyProtection="1">
      <alignment horizontal="left" vertical="top" wrapText="1"/>
      <protection locked="0"/>
    </xf>
    <xf numFmtId="4" fontId="11" fillId="0" borderId="62" xfId="1" applyNumberFormat="1" applyFont="1" applyBorder="1"/>
    <xf numFmtId="4" fontId="12" fillId="0" borderId="63" xfId="1" applyNumberFormat="1" applyFont="1" applyBorder="1"/>
    <xf numFmtId="4" fontId="12" fillId="0" borderId="64" xfId="1" applyNumberFormat="1" applyFont="1" applyBorder="1"/>
    <xf numFmtId="0" fontId="19" fillId="0" borderId="0" xfId="0" applyFont="1" applyFill="1" applyAlignment="1" applyProtection="1">
      <alignment horizontal="right"/>
      <protection locked="0"/>
    </xf>
    <xf numFmtId="4" fontId="11" fillId="0" borderId="62" xfId="1" applyNumberFormat="1" applyFont="1" applyFill="1" applyBorder="1"/>
    <xf numFmtId="4" fontId="12" fillId="0" borderId="63" xfId="1" applyNumberFormat="1" applyFont="1" applyBorder="1" applyProtection="1">
      <protection locked="0"/>
    </xf>
    <xf numFmtId="4" fontId="9" fillId="0" borderId="63" xfId="1" applyNumberFormat="1" applyFont="1" applyBorder="1" applyProtection="1">
      <protection locked="0"/>
    </xf>
    <xf numFmtId="4" fontId="9" fillId="0" borderId="14" xfId="1" applyNumberFormat="1" applyFont="1" applyBorder="1" applyProtection="1">
      <protection locked="0"/>
    </xf>
    <xf numFmtId="4" fontId="9" fillId="0" borderId="22" xfId="1" applyNumberFormat="1" applyFont="1" applyBorder="1" applyProtection="1">
      <protection locked="0"/>
    </xf>
    <xf numFmtId="4" fontId="12" fillId="0" borderId="64" xfId="1" applyNumberFormat="1" applyFont="1" applyBorder="1" applyProtection="1">
      <protection locked="0"/>
    </xf>
    <xf numFmtId="4" fontId="9" fillId="0" borderId="64" xfId="1" applyNumberFormat="1" applyFont="1" applyBorder="1" applyProtection="1">
      <protection locked="0"/>
    </xf>
    <xf numFmtId="4" fontId="9" fillId="0" borderId="25" xfId="1" applyNumberFormat="1" applyFont="1" applyBorder="1" applyProtection="1">
      <protection locked="0"/>
    </xf>
    <xf numFmtId="4" fontId="9" fillId="0" borderId="24" xfId="1" applyNumberFormat="1" applyFont="1" applyBorder="1" applyProtection="1">
      <protection locked="0"/>
    </xf>
    <xf numFmtId="4" fontId="3" fillId="4" borderId="46" xfId="0" applyNumberFormat="1" applyFont="1" applyFill="1" applyBorder="1" applyAlignment="1" applyProtection="1">
      <alignment vertical="center"/>
    </xf>
    <xf numFmtId="4" fontId="3" fillId="4" borderId="41" xfId="0" applyNumberFormat="1" applyFont="1" applyFill="1" applyBorder="1" applyAlignment="1" applyProtection="1">
      <alignment vertical="center"/>
    </xf>
    <xf numFmtId="4" fontId="3" fillId="4" borderId="49" xfId="0" applyNumberFormat="1" applyFont="1" applyFill="1" applyBorder="1" applyAlignment="1" applyProtection="1">
      <alignment vertical="center"/>
    </xf>
    <xf numFmtId="4" fontId="3" fillId="4" borderId="46" xfId="0" applyNumberFormat="1" applyFont="1" applyFill="1" applyBorder="1" applyAlignment="1" applyProtection="1">
      <alignment horizontal="right" vertical="center"/>
    </xf>
    <xf numFmtId="4" fontId="3" fillId="3" borderId="49" xfId="0" applyNumberFormat="1" applyFont="1" applyFill="1" applyBorder="1" applyAlignment="1" applyProtection="1">
      <alignment horizontal="right" vertical="center"/>
    </xf>
    <xf numFmtId="4" fontId="3" fillId="0" borderId="19" xfId="0" applyNumberFormat="1" applyFont="1" applyBorder="1" applyAlignment="1" applyProtection="1">
      <alignment vertical="center"/>
      <protection locked="0"/>
    </xf>
    <xf numFmtId="4" fontId="3" fillId="3" borderId="19" xfId="0" applyNumberFormat="1" applyFont="1" applyFill="1" applyBorder="1" applyAlignment="1" applyProtection="1">
      <alignment horizontal="right" vertical="center"/>
    </xf>
    <xf numFmtId="4" fontId="3" fillId="0" borderId="1" xfId="0" applyNumberFormat="1" applyFont="1" applyBorder="1" applyAlignment="1" applyProtection="1">
      <alignment vertical="center"/>
      <protection locked="0"/>
    </xf>
    <xf numFmtId="4" fontId="3" fillId="3" borderId="1" xfId="0" applyNumberFormat="1" applyFont="1" applyFill="1" applyBorder="1" applyAlignment="1" applyProtection="1">
      <alignment horizontal="right" vertical="center"/>
    </xf>
    <xf numFmtId="4" fontId="3" fillId="0" borderId="35" xfId="0" applyNumberFormat="1" applyFont="1" applyBorder="1" applyAlignment="1" applyProtection="1">
      <alignment vertical="center"/>
      <protection locked="0"/>
    </xf>
    <xf numFmtId="4" fontId="3" fillId="3" borderId="35" xfId="0" applyNumberFormat="1" applyFont="1" applyFill="1" applyBorder="1" applyAlignment="1" applyProtection="1">
      <alignment horizontal="right" vertical="center"/>
    </xf>
    <xf numFmtId="4" fontId="3" fillId="3" borderId="41" xfId="0" applyNumberFormat="1" applyFont="1" applyFill="1" applyBorder="1" applyAlignment="1" applyProtection="1">
      <alignment horizontal="right" vertical="center"/>
    </xf>
    <xf numFmtId="4" fontId="3" fillId="0" borderId="3" xfId="0" applyNumberFormat="1" applyFont="1" applyBorder="1" applyAlignment="1" applyProtection="1">
      <alignment vertical="center"/>
      <protection locked="0"/>
    </xf>
    <xf numFmtId="4" fontId="3" fillId="3" borderId="3" xfId="0" applyNumberFormat="1" applyFont="1" applyFill="1" applyBorder="1" applyAlignment="1" applyProtection="1">
      <alignment horizontal="right" vertical="center"/>
    </xf>
    <xf numFmtId="4" fontId="3" fillId="4" borderId="49" xfId="0" applyNumberFormat="1" applyFont="1" applyFill="1" applyBorder="1" applyAlignment="1" applyProtection="1">
      <alignment vertical="center"/>
      <protection locked="0"/>
    </xf>
    <xf numFmtId="4" fontId="3" fillId="0" borderId="13" xfId="0" applyNumberFormat="1" applyFont="1" applyBorder="1" applyAlignment="1" applyProtection="1">
      <alignment vertical="center"/>
    </xf>
    <xf numFmtId="4" fontId="3" fillId="4" borderId="41" xfId="0" applyNumberFormat="1" applyFont="1" applyFill="1" applyBorder="1" applyAlignment="1" applyProtection="1">
      <alignment vertical="center"/>
      <protection locked="0"/>
    </xf>
    <xf numFmtId="4" fontId="3" fillId="3" borderId="28" xfId="0" applyNumberFormat="1" applyFont="1" applyFill="1" applyBorder="1" applyAlignment="1" applyProtection="1">
      <alignment vertical="center"/>
    </xf>
    <xf numFmtId="4" fontId="3" fillId="3" borderId="9" xfId="0" applyNumberFormat="1" applyFont="1" applyFill="1" applyBorder="1" applyAlignment="1" applyProtection="1">
      <alignment vertical="center"/>
    </xf>
    <xf numFmtId="4" fontId="3" fillId="0" borderId="4" xfId="0" applyNumberFormat="1" applyFont="1" applyBorder="1" applyAlignment="1" applyProtection="1">
      <alignment vertical="center"/>
      <protection locked="0"/>
    </xf>
    <xf numFmtId="4" fontId="3" fillId="3" borderId="16" xfId="0" applyNumberFormat="1" applyFont="1" applyFill="1" applyBorder="1" applyAlignment="1" applyProtection="1">
      <alignment vertical="center"/>
    </xf>
    <xf numFmtId="0" fontId="3" fillId="2" borderId="51" xfId="0" applyFont="1" applyFill="1" applyBorder="1" applyAlignment="1" applyProtection="1">
      <alignment vertical="center"/>
    </xf>
    <xf numFmtId="0" fontId="3" fillId="2" borderId="52" xfId="0" applyFont="1" applyFill="1" applyBorder="1" applyAlignment="1" applyProtection="1">
      <alignment vertical="center"/>
    </xf>
    <xf numFmtId="0" fontId="3" fillId="2" borderId="53" xfId="0" applyFont="1" applyFill="1" applyBorder="1" applyAlignment="1" applyProtection="1">
      <alignment vertical="center"/>
    </xf>
    <xf numFmtId="0" fontId="1" fillId="0" borderId="0" xfId="0" applyFont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/>
      <protection locked="0"/>
    </xf>
    <xf numFmtId="0" fontId="4" fillId="0" borderId="26" xfId="0" applyFont="1" applyBorder="1" applyAlignment="1" applyProtection="1">
      <alignment horizontal="center"/>
    </xf>
    <xf numFmtId="0" fontId="4" fillId="0" borderId="6" xfId="0" applyFont="1" applyBorder="1" applyAlignment="1" applyProtection="1">
      <alignment horizontal="center"/>
    </xf>
    <xf numFmtId="0" fontId="3" fillId="2" borderId="26" xfId="0" applyFont="1" applyFill="1" applyBorder="1" applyAlignment="1" applyProtection="1">
      <alignment horizontal="center" vertical="center" wrapText="1"/>
    </xf>
    <xf numFmtId="0" fontId="3" fillId="2" borderId="6" xfId="0" applyFont="1" applyFill="1" applyBorder="1" applyAlignment="1" applyProtection="1">
      <alignment horizontal="center" vertical="center" wrapText="1"/>
    </xf>
    <xf numFmtId="0" fontId="3" fillId="2" borderId="43" xfId="0" applyFont="1" applyFill="1" applyBorder="1" applyAlignment="1" applyProtection="1">
      <alignment horizontal="left" vertical="center"/>
    </xf>
    <xf numFmtId="0" fontId="3" fillId="2" borderId="44" xfId="0" applyFont="1" applyFill="1" applyBorder="1" applyAlignment="1" applyProtection="1">
      <alignment horizontal="left" vertical="center"/>
    </xf>
    <xf numFmtId="0" fontId="3" fillId="2" borderId="45" xfId="0" applyFont="1" applyFill="1" applyBorder="1" applyAlignment="1" applyProtection="1">
      <alignment horizontal="left" vertical="center"/>
    </xf>
    <xf numFmtId="0" fontId="3" fillId="2" borderId="38" xfId="0" applyFont="1" applyFill="1" applyBorder="1" applyAlignment="1" applyProtection="1">
      <alignment horizontal="left" vertical="center"/>
    </xf>
    <xf numFmtId="0" fontId="3" fillId="2" borderId="39" xfId="0" applyFont="1" applyFill="1" applyBorder="1" applyAlignment="1" applyProtection="1">
      <alignment horizontal="left" vertical="center"/>
    </xf>
    <xf numFmtId="0" fontId="3" fillId="2" borderId="40" xfId="0" applyFont="1" applyFill="1" applyBorder="1" applyAlignment="1" applyProtection="1">
      <alignment horizontal="left" vertical="center"/>
    </xf>
    <xf numFmtId="0" fontId="3" fillId="2" borderId="29" xfId="0" applyFont="1" applyFill="1" applyBorder="1" applyAlignment="1" applyProtection="1">
      <alignment horizontal="left" vertical="center"/>
    </xf>
    <xf numFmtId="0" fontId="3" fillId="2" borderId="18" xfId="0" applyFont="1" applyFill="1" applyBorder="1" applyAlignment="1" applyProtection="1">
      <alignment horizontal="left" vertical="center"/>
    </xf>
    <xf numFmtId="0" fontId="3" fillId="2" borderId="10" xfId="0" applyFont="1" applyFill="1" applyBorder="1" applyAlignment="1" applyProtection="1">
      <alignment horizontal="left" vertical="center"/>
    </xf>
    <xf numFmtId="0" fontId="3" fillId="2" borderId="11" xfId="0" applyFont="1" applyFill="1" applyBorder="1" applyAlignment="1" applyProtection="1">
      <alignment horizontal="left" vertical="center"/>
    </xf>
    <xf numFmtId="0" fontId="3" fillId="2" borderId="33" xfId="0" applyFont="1" applyFill="1" applyBorder="1" applyAlignment="1" applyProtection="1">
      <alignment horizontal="left" vertical="center"/>
    </xf>
    <xf numFmtId="0" fontId="3" fillId="2" borderId="34" xfId="0" applyFont="1" applyFill="1" applyBorder="1" applyAlignment="1" applyProtection="1">
      <alignment horizontal="left" vertical="center"/>
    </xf>
    <xf numFmtId="0" fontId="4" fillId="2" borderId="39" xfId="0" applyFont="1" applyFill="1" applyBorder="1" applyAlignment="1" applyProtection="1">
      <alignment horizontal="left" vertical="center"/>
    </xf>
    <xf numFmtId="0" fontId="4" fillId="2" borderId="40" xfId="0" applyFont="1" applyFill="1" applyBorder="1" applyAlignment="1" applyProtection="1">
      <alignment horizontal="left" vertical="center"/>
    </xf>
    <xf numFmtId="0" fontId="4" fillId="2" borderId="9" xfId="0" applyFont="1" applyFill="1" applyBorder="1" applyAlignment="1" applyProtection="1">
      <alignment horizontal="center" vertical="center"/>
    </xf>
    <xf numFmtId="0" fontId="4" fillId="2" borderId="10" xfId="0" applyFont="1" applyFill="1" applyBorder="1" applyAlignment="1" applyProtection="1">
      <alignment horizontal="center" vertical="center"/>
    </xf>
    <xf numFmtId="0" fontId="3" fillId="2" borderId="28" xfId="0" applyFont="1" applyFill="1" applyBorder="1" applyAlignment="1" applyProtection="1">
      <alignment horizontal="left" vertical="center"/>
    </xf>
    <xf numFmtId="0" fontId="4" fillId="2" borderId="32" xfId="0" applyFont="1" applyFill="1" applyBorder="1" applyAlignment="1" applyProtection="1">
      <alignment horizontal="center" vertical="center"/>
    </xf>
    <xf numFmtId="0" fontId="4" fillId="2" borderId="33" xfId="0" applyFont="1" applyFill="1" applyBorder="1" applyAlignment="1" applyProtection="1">
      <alignment horizontal="center" vertical="center"/>
    </xf>
    <xf numFmtId="0" fontId="4" fillId="2" borderId="28" xfId="0" applyFont="1" applyFill="1" applyBorder="1" applyAlignment="1" applyProtection="1">
      <alignment horizontal="center" vertical="center"/>
    </xf>
    <xf numFmtId="0" fontId="4" fillId="2" borderId="29" xfId="0" applyFont="1" applyFill="1" applyBorder="1" applyAlignment="1" applyProtection="1">
      <alignment horizontal="center" vertical="center"/>
    </xf>
    <xf numFmtId="0" fontId="4" fillId="2" borderId="54" xfId="0" applyFont="1" applyFill="1" applyBorder="1" applyAlignment="1" applyProtection="1">
      <alignment horizontal="center" vertical="center"/>
    </xf>
    <xf numFmtId="0" fontId="4" fillId="2" borderId="55" xfId="0" applyFont="1" applyFill="1" applyBorder="1" applyAlignment="1" applyProtection="1">
      <alignment horizontal="center" vertical="center"/>
    </xf>
    <xf numFmtId="0" fontId="3" fillId="2" borderId="55" xfId="0" applyFont="1" applyFill="1" applyBorder="1" applyAlignment="1" applyProtection="1">
      <alignment horizontal="left" vertical="center"/>
    </xf>
    <xf numFmtId="0" fontId="3" fillId="2" borderId="56" xfId="0" applyFont="1" applyFill="1" applyBorder="1" applyAlignment="1" applyProtection="1">
      <alignment horizontal="left" vertical="center"/>
    </xf>
    <xf numFmtId="0" fontId="3" fillId="2" borderId="49" xfId="0" applyFont="1" applyFill="1" applyBorder="1" applyAlignment="1" applyProtection="1">
      <alignment horizontal="left" vertical="center"/>
    </xf>
    <xf numFmtId="0" fontId="3" fillId="2" borderId="10" xfId="0" applyFont="1" applyFill="1" applyBorder="1" applyAlignment="1" applyProtection="1">
      <alignment horizontal="left" vertical="center" wrapText="1"/>
    </xf>
    <xf numFmtId="0" fontId="3" fillId="2" borderId="11" xfId="0" applyFont="1" applyFill="1" applyBorder="1" applyAlignment="1" applyProtection="1">
      <alignment horizontal="left" vertical="center" wrapText="1"/>
    </xf>
    <xf numFmtId="0" fontId="3" fillId="2" borderId="51" xfId="0" applyFont="1" applyFill="1" applyBorder="1" applyAlignment="1" applyProtection="1">
      <alignment horizontal="left" vertical="center"/>
    </xf>
    <xf numFmtId="0" fontId="3" fillId="2" borderId="52" xfId="0" applyFont="1" applyFill="1" applyBorder="1" applyAlignment="1" applyProtection="1">
      <alignment horizontal="left" vertical="center"/>
    </xf>
    <xf numFmtId="0" fontId="3" fillId="2" borderId="53" xfId="0" applyFont="1" applyFill="1" applyBorder="1" applyAlignment="1" applyProtection="1">
      <alignment horizontal="left" vertical="center"/>
    </xf>
    <xf numFmtId="0" fontId="5" fillId="0" borderId="26" xfId="0" applyFont="1" applyBorder="1" applyAlignment="1">
      <alignment horizontal="left" wrapText="1"/>
    </xf>
    <xf numFmtId="0" fontId="5" fillId="0" borderId="6" xfId="0" applyFont="1" applyBorder="1" applyAlignment="1">
      <alignment horizontal="left" wrapText="1"/>
    </xf>
    <xf numFmtId="0" fontId="5" fillId="0" borderId="7" xfId="0" applyFont="1" applyBorder="1" applyAlignment="1">
      <alignment horizontal="left" wrapText="1"/>
    </xf>
    <xf numFmtId="0" fontId="3" fillId="2" borderId="9" xfId="0" applyFont="1" applyFill="1" applyBorder="1" applyAlignment="1" applyProtection="1">
      <alignment horizontal="center" vertical="center" wrapText="1"/>
    </xf>
    <xf numFmtId="0" fontId="3" fillId="2" borderId="10" xfId="0" applyFont="1" applyFill="1" applyBorder="1" applyAlignment="1" applyProtection="1">
      <alignment horizontal="center" vertical="center" wrapText="1"/>
    </xf>
    <xf numFmtId="0" fontId="4" fillId="0" borderId="50" xfId="0" applyFont="1" applyBorder="1" applyAlignment="1" applyProtection="1">
      <alignment horizontal="center" vertical="center"/>
    </xf>
    <xf numFmtId="0" fontId="4" fillId="0" borderId="20" xfId="0" applyFont="1" applyBorder="1" applyAlignment="1" applyProtection="1">
      <alignment horizontal="center" vertical="center"/>
    </xf>
    <xf numFmtId="0" fontId="4" fillId="0" borderId="21" xfId="0" applyFont="1" applyBorder="1" applyAlignment="1" applyProtection="1">
      <alignment horizontal="center" vertical="center"/>
    </xf>
    <xf numFmtId="0" fontId="4" fillId="0" borderId="14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/>
    </xf>
    <xf numFmtId="0" fontId="4" fillId="0" borderId="22" xfId="0" applyFont="1" applyBorder="1" applyAlignment="1" applyProtection="1">
      <alignment horizontal="center" vertical="center"/>
    </xf>
    <xf numFmtId="0" fontId="4" fillId="0" borderId="14" xfId="0" applyFont="1" applyBorder="1" applyAlignment="1" applyProtection="1">
      <alignment horizontal="center" wrapText="1"/>
      <protection locked="0"/>
    </xf>
    <xf numFmtId="0" fontId="4" fillId="0" borderId="0" xfId="0" applyFont="1" applyBorder="1" applyAlignment="1" applyProtection="1">
      <alignment horizontal="center" wrapText="1"/>
      <protection locked="0"/>
    </xf>
    <xf numFmtId="0" fontId="4" fillId="0" borderId="22" xfId="0" applyFont="1" applyBorder="1" applyAlignment="1" applyProtection="1">
      <alignment horizontal="center" wrapText="1"/>
      <protection locked="0"/>
    </xf>
    <xf numFmtId="0" fontId="4" fillId="0" borderId="25" xfId="0" applyFont="1" applyBorder="1" applyAlignment="1" applyProtection="1">
      <alignment horizontal="center" wrapText="1"/>
      <protection locked="0"/>
    </xf>
    <xf numFmtId="0" fontId="4" fillId="0" borderId="23" xfId="0" applyFont="1" applyBorder="1" applyAlignment="1" applyProtection="1">
      <alignment horizontal="center" wrapText="1"/>
      <protection locked="0"/>
    </xf>
    <xf numFmtId="0" fontId="4" fillId="0" borderId="24" xfId="0" applyFont="1" applyBorder="1" applyAlignment="1" applyProtection="1">
      <alignment horizontal="center" wrapText="1"/>
      <protection locked="0"/>
    </xf>
    <xf numFmtId="0" fontId="3" fillId="2" borderId="9" xfId="0" applyFont="1" applyFill="1" applyBorder="1" applyAlignment="1" applyProtection="1">
      <alignment horizontal="center" vertical="center"/>
    </xf>
    <xf numFmtId="0" fontId="3" fillId="2" borderId="10" xfId="0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left" vertical="center"/>
    </xf>
    <xf numFmtId="0" fontId="3" fillId="2" borderId="16" xfId="0" applyFont="1" applyFill="1" applyBorder="1" applyAlignment="1" applyProtection="1">
      <alignment horizontal="center" vertical="center"/>
    </xf>
    <xf numFmtId="0" fontId="3" fillId="2" borderId="17" xfId="0" applyFont="1" applyFill="1" applyBorder="1" applyAlignment="1" applyProtection="1">
      <alignment horizontal="center" vertical="center"/>
    </xf>
    <xf numFmtId="0" fontId="3" fillId="2" borderId="15" xfId="0" applyFont="1" applyFill="1" applyBorder="1" applyAlignment="1" applyProtection="1">
      <alignment horizontal="left" vertical="center"/>
    </xf>
    <xf numFmtId="0" fontId="3" fillId="2" borderId="4" xfId="0" applyFont="1" applyFill="1" applyBorder="1" applyAlignment="1" applyProtection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3" fillId="2" borderId="28" xfId="0" applyFont="1" applyFill="1" applyBorder="1" applyAlignment="1" applyProtection="1">
      <alignment horizontal="center" vertical="center"/>
    </xf>
    <xf numFmtId="0" fontId="3" fillId="2" borderId="29" xfId="0" applyFont="1" applyFill="1" applyBorder="1" applyAlignment="1" applyProtection="1">
      <alignment horizontal="center" vertical="center"/>
    </xf>
    <xf numFmtId="0" fontId="3" fillId="2" borderId="19" xfId="0" applyFont="1" applyFill="1" applyBorder="1" applyAlignment="1" applyProtection="1">
      <alignment horizontal="left" vertical="center"/>
    </xf>
    <xf numFmtId="0" fontId="4" fillId="0" borderId="14" xfId="0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 applyProtection="1">
      <alignment horizontal="center" vertical="center" wrapText="1"/>
      <protection locked="0"/>
    </xf>
    <xf numFmtId="0" fontId="4" fillId="0" borderId="22" xfId="0" applyFont="1" applyBorder="1" applyAlignment="1" applyProtection="1">
      <alignment horizontal="center" vertical="center" wrapText="1"/>
      <protection locked="0"/>
    </xf>
    <xf numFmtId="0" fontId="4" fillId="0" borderId="25" xfId="0" applyFont="1" applyBorder="1" applyAlignment="1" applyProtection="1">
      <alignment horizontal="center" vertical="center" wrapText="1"/>
      <protection locked="0"/>
    </xf>
    <xf numFmtId="0" fontId="4" fillId="0" borderId="23" xfId="0" applyFont="1" applyBorder="1" applyAlignment="1" applyProtection="1">
      <alignment horizontal="center" vertical="center" wrapText="1"/>
      <protection locked="0"/>
    </xf>
    <xf numFmtId="0" fontId="4" fillId="0" borderId="24" xfId="0" applyFont="1" applyBorder="1" applyAlignment="1" applyProtection="1">
      <alignment horizontal="center" vertical="center" wrapText="1"/>
      <protection locked="0"/>
    </xf>
    <xf numFmtId="0" fontId="8" fillId="0" borderId="0" xfId="1" applyFont="1" applyBorder="1" applyAlignment="1" applyProtection="1">
      <alignment horizontal="center" vertical="center" wrapText="1"/>
      <protection hidden="1"/>
    </xf>
    <xf numFmtId="0" fontId="0" fillId="0" borderId="0" xfId="0" applyAlignment="1">
      <alignment horizontal="center" vertical="center" wrapText="1"/>
    </xf>
    <xf numFmtId="0" fontId="9" fillId="0" borderId="0" xfId="1" applyFont="1" applyAlignment="1">
      <alignment horizontal="center"/>
    </xf>
    <xf numFmtId="0" fontId="10" fillId="0" borderId="9" xfId="1" applyFont="1" applyFill="1" applyBorder="1" applyAlignment="1" applyProtection="1">
      <alignment horizontal="center" vertical="center"/>
      <protection hidden="1"/>
    </xf>
    <xf numFmtId="0" fontId="10" fillId="0" borderId="10" xfId="1" applyFont="1" applyFill="1" applyBorder="1" applyAlignment="1" applyProtection="1">
      <alignment horizontal="center" vertical="center"/>
      <protection hidden="1"/>
    </xf>
    <xf numFmtId="0" fontId="10" fillId="0" borderId="11" xfId="1" applyFont="1" applyFill="1" applyBorder="1" applyAlignment="1" applyProtection="1">
      <alignment horizontal="center" vertical="center"/>
      <protection hidden="1"/>
    </xf>
    <xf numFmtId="0" fontId="10" fillId="5" borderId="1" xfId="1" applyFont="1" applyFill="1" applyBorder="1" applyAlignment="1" applyProtection="1">
      <alignment horizontal="left" vertical="center" indent="1"/>
      <protection hidden="1"/>
    </xf>
    <xf numFmtId="0" fontId="7" fillId="0" borderId="1" xfId="1" applyBorder="1" applyAlignment="1" applyProtection="1">
      <alignment horizontal="left" vertical="center" wrapText="1" indent="1"/>
      <protection locked="0"/>
    </xf>
  </cellXfs>
  <cellStyles count="2">
    <cellStyle name="normální" xfId="0" builtinId="0"/>
    <cellStyle name="Normální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2"/>
  </sheetPr>
  <dimension ref="A1:AF66"/>
  <sheetViews>
    <sheetView tabSelected="1" topLeftCell="A7" zoomScale="70" zoomScaleNormal="70" workbookViewId="0">
      <selection activeCell="L19" sqref="L19"/>
    </sheetView>
  </sheetViews>
  <sheetFormatPr defaultRowHeight="12.75"/>
  <cols>
    <col min="1" max="1" width="8" style="8" customWidth="1"/>
    <col min="2" max="2" width="2.28515625" style="44" customWidth="1"/>
    <col min="3" max="3" width="2.140625" style="8" customWidth="1"/>
    <col min="4" max="4" width="4.85546875" style="8" customWidth="1"/>
    <col min="5" max="5" width="5.7109375" style="8" customWidth="1"/>
    <col min="6" max="6" width="5.42578125" style="8" customWidth="1"/>
    <col min="7" max="7" width="43.28515625" style="8" customWidth="1"/>
    <col min="8" max="8" width="7.85546875" style="44" hidden="1" customWidth="1"/>
    <col min="9" max="9" width="16.28515625" style="44" customWidth="1"/>
    <col min="10" max="15" width="16.28515625" style="8" customWidth="1"/>
    <col min="16" max="16" width="2.42578125" style="8" customWidth="1"/>
    <col min="17" max="17" width="14.85546875" style="8" customWidth="1"/>
    <col min="18" max="16384" width="9.140625" style="8"/>
  </cols>
  <sheetData>
    <row r="1" spans="1:32" ht="23.25" customHeight="1">
      <c r="A1" s="161"/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45"/>
      <c r="N1" s="46"/>
      <c r="O1" s="46"/>
    </row>
    <row r="2" spans="1:32" ht="18.75" customHeight="1">
      <c r="A2" s="79"/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46"/>
      <c r="N2" s="46"/>
      <c r="O2" s="46"/>
    </row>
    <row r="3" spans="1:32" ht="18.75" customHeight="1">
      <c r="A3" s="47"/>
      <c r="B3" s="46"/>
      <c r="C3" s="46"/>
      <c r="D3" s="46"/>
      <c r="E3" s="46"/>
      <c r="F3" s="46"/>
      <c r="G3" s="46"/>
      <c r="H3" s="48"/>
      <c r="I3" s="48"/>
      <c r="J3" s="46"/>
      <c r="K3" s="46"/>
      <c r="L3" s="46"/>
      <c r="M3" s="46"/>
      <c r="N3" s="46"/>
      <c r="O3" s="46"/>
    </row>
    <row r="4" spans="1:32" ht="15.75">
      <c r="A4" s="163" t="s">
        <v>45</v>
      </c>
      <c r="B4" s="163"/>
      <c r="C4" s="163"/>
      <c r="D4" s="163"/>
      <c r="E4" s="163"/>
      <c r="F4" s="163"/>
      <c r="G4" s="163"/>
      <c r="H4" s="163"/>
      <c r="I4" s="163"/>
      <c r="J4" s="163"/>
      <c r="K4" s="163"/>
      <c r="L4" s="163"/>
      <c r="M4" s="49"/>
      <c r="N4" s="78" t="s">
        <v>94</v>
      </c>
      <c r="O4" s="127" t="s">
        <v>95</v>
      </c>
    </row>
    <row r="5" spans="1:32" ht="15.75" customHeight="1">
      <c r="A5" s="162" t="s">
        <v>0</v>
      </c>
      <c r="B5" s="162"/>
      <c r="C5" s="162"/>
      <c r="D5" s="162"/>
      <c r="E5" s="162"/>
      <c r="F5" s="162"/>
      <c r="G5" s="162"/>
      <c r="H5" s="162"/>
      <c r="I5" s="162"/>
      <c r="J5" s="162"/>
      <c r="K5" s="162"/>
      <c r="L5" s="162"/>
      <c r="M5" s="50"/>
      <c r="N5" s="46"/>
      <c r="O5" s="46"/>
    </row>
    <row r="6" spans="1:32" ht="15.75" customHeight="1">
      <c r="A6" s="162" t="s">
        <v>1</v>
      </c>
      <c r="B6" s="162"/>
      <c r="C6" s="162"/>
      <c r="D6" s="162"/>
      <c r="E6" s="162"/>
      <c r="F6" s="162"/>
      <c r="G6" s="162"/>
      <c r="H6" s="162"/>
      <c r="I6" s="162"/>
      <c r="J6" s="162"/>
      <c r="K6" s="162"/>
      <c r="L6" s="162"/>
      <c r="M6" s="50"/>
      <c r="N6" s="46"/>
      <c r="O6" s="46"/>
    </row>
    <row r="7" spans="1:32" ht="15.75" customHeight="1">
      <c r="A7" s="162" t="s">
        <v>2</v>
      </c>
      <c r="B7" s="162"/>
      <c r="C7" s="162"/>
      <c r="D7" s="162"/>
      <c r="E7" s="162"/>
      <c r="F7" s="162"/>
      <c r="G7" s="162"/>
      <c r="H7" s="162"/>
      <c r="I7" s="162"/>
      <c r="J7" s="162"/>
      <c r="K7" s="162"/>
      <c r="L7" s="162"/>
      <c r="M7" s="50"/>
      <c r="N7" s="46"/>
      <c r="O7" s="46"/>
    </row>
    <row r="8" spans="1:32" ht="15.75" customHeight="1">
      <c r="A8" s="162" t="s">
        <v>3</v>
      </c>
      <c r="B8" s="162"/>
      <c r="C8" s="162"/>
      <c r="D8" s="162"/>
      <c r="E8" s="162"/>
      <c r="F8" s="162"/>
      <c r="G8" s="162"/>
      <c r="H8" s="162"/>
      <c r="I8" s="162"/>
      <c r="J8" s="162"/>
      <c r="K8" s="162"/>
      <c r="L8" s="162"/>
      <c r="M8" s="51"/>
      <c r="N8" s="46"/>
      <c r="O8" s="46"/>
    </row>
    <row r="9" spans="1:32" ht="15.75" customHeight="1">
      <c r="A9" s="162" t="s">
        <v>114</v>
      </c>
      <c r="B9" s="162"/>
      <c r="C9" s="162"/>
      <c r="D9" s="162"/>
      <c r="E9" s="162"/>
      <c r="F9" s="162"/>
      <c r="G9" s="162"/>
      <c r="H9" s="162"/>
      <c r="I9" s="162"/>
      <c r="J9" s="162"/>
      <c r="K9" s="162"/>
      <c r="L9" s="162"/>
      <c r="M9" s="50"/>
      <c r="N9" s="46"/>
      <c r="O9" s="46"/>
    </row>
    <row r="10" spans="1:32" ht="15.75" customHeight="1" thickBot="1">
      <c r="A10" s="1"/>
      <c r="B10" s="4"/>
      <c r="C10" s="2"/>
      <c r="D10" s="2"/>
      <c r="E10" s="1"/>
      <c r="F10" s="3"/>
      <c r="G10" s="3"/>
      <c r="H10" s="3"/>
      <c r="I10" s="3"/>
      <c r="J10" s="3"/>
      <c r="K10" s="3"/>
      <c r="L10" s="3"/>
      <c r="M10" s="3"/>
      <c r="N10" s="1"/>
      <c r="O10" s="1"/>
    </row>
    <row r="11" spans="1:32" ht="15.75" customHeight="1" thickBot="1">
      <c r="A11" s="164" t="s">
        <v>39</v>
      </c>
      <c r="B11" s="165"/>
      <c r="C11" s="165"/>
      <c r="D11" s="165"/>
      <c r="E11" s="165"/>
      <c r="F11" s="165"/>
      <c r="G11" s="165"/>
      <c r="H11" s="5"/>
      <c r="I11" s="5" t="s">
        <v>34</v>
      </c>
      <c r="J11" s="5" t="s">
        <v>35</v>
      </c>
      <c r="K11" s="5" t="s">
        <v>36</v>
      </c>
      <c r="L11" s="5" t="s">
        <v>37</v>
      </c>
      <c r="M11" s="5" t="s">
        <v>38</v>
      </c>
      <c r="N11" s="5" t="s">
        <v>44</v>
      </c>
      <c r="O11" s="6" t="s">
        <v>58</v>
      </c>
    </row>
    <row r="12" spans="1:32" ht="78" customHeight="1" thickBot="1">
      <c r="A12" s="166" t="s">
        <v>42</v>
      </c>
      <c r="B12" s="167"/>
      <c r="C12" s="167"/>
      <c r="D12" s="167"/>
      <c r="E12" s="167"/>
      <c r="F12" s="167"/>
      <c r="G12" s="167"/>
      <c r="H12" s="75"/>
      <c r="I12" s="75" t="s">
        <v>61</v>
      </c>
      <c r="J12" s="75" t="s">
        <v>62</v>
      </c>
      <c r="K12" s="75" t="s">
        <v>63</v>
      </c>
      <c r="L12" s="75" t="s">
        <v>65</v>
      </c>
      <c r="M12" s="75" t="s">
        <v>66</v>
      </c>
      <c r="N12" s="75" t="s">
        <v>68</v>
      </c>
      <c r="O12" s="7" t="s">
        <v>67</v>
      </c>
      <c r="AF12" s="9"/>
    </row>
    <row r="13" spans="1:32" ht="18.75" customHeight="1" thickBot="1">
      <c r="A13" s="168" t="s">
        <v>64</v>
      </c>
      <c r="B13" s="169"/>
      <c r="C13" s="169"/>
      <c r="D13" s="169"/>
      <c r="E13" s="169"/>
      <c r="F13" s="169"/>
      <c r="G13" s="170"/>
      <c r="H13" s="10"/>
      <c r="I13" s="137">
        <f t="shared" ref="I13:M13" si="0">I14+I25+I28+I34+I35+I51+I52+I53</f>
        <v>0</v>
      </c>
      <c r="J13" s="137">
        <f t="shared" si="0"/>
        <v>0</v>
      </c>
      <c r="K13" s="137">
        <f t="shared" si="0"/>
        <v>0</v>
      </c>
      <c r="L13" s="137">
        <f t="shared" si="0"/>
        <v>0</v>
      </c>
      <c r="M13" s="137">
        <f t="shared" si="0"/>
        <v>0</v>
      </c>
      <c r="N13" s="140">
        <f t="shared" ref="N13" si="1">IF(L13=0,IF(M13-K13&lt;0,"0",M13-K13),IF(M13-L13&lt;0,"0",M13-L13))</f>
        <v>0</v>
      </c>
      <c r="O13" s="53"/>
      <c r="AF13" s="11"/>
    </row>
    <row r="14" spans="1:32" ht="18.75" customHeight="1" thickTop="1" thickBot="1">
      <c r="A14" s="12"/>
      <c r="B14" s="158" t="s">
        <v>43</v>
      </c>
      <c r="C14" s="159"/>
      <c r="D14" s="159"/>
      <c r="E14" s="159"/>
      <c r="F14" s="159"/>
      <c r="G14" s="160"/>
      <c r="H14" s="13"/>
      <c r="I14" s="138">
        <f t="shared" ref="I14:M14" si="2">I15+I20</f>
        <v>0</v>
      </c>
      <c r="J14" s="138">
        <f t="shared" si="2"/>
        <v>0</v>
      </c>
      <c r="K14" s="138">
        <f t="shared" si="2"/>
        <v>0</v>
      </c>
      <c r="L14" s="138">
        <f t="shared" si="2"/>
        <v>0</v>
      </c>
      <c r="M14" s="138">
        <f t="shared" si="2"/>
        <v>0</v>
      </c>
      <c r="N14" s="76"/>
      <c r="O14" s="54"/>
      <c r="AF14" s="11"/>
    </row>
    <row r="15" spans="1:32" ht="18.75" customHeight="1" thickTop="1" thickBot="1">
      <c r="A15" s="14" t="s">
        <v>40</v>
      </c>
      <c r="B15" s="171" t="s">
        <v>54</v>
      </c>
      <c r="C15" s="172"/>
      <c r="D15" s="172"/>
      <c r="E15" s="172"/>
      <c r="F15" s="172"/>
      <c r="G15" s="173"/>
      <c r="H15" s="13"/>
      <c r="I15" s="139">
        <f t="shared" ref="I15:M15" si="3">I17+I18+I19+I16</f>
        <v>0</v>
      </c>
      <c r="J15" s="139">
        <f t="shared" si="3"/>
        <v>0</v>
      </c>
      <c r="K15" s="139">
        <f t="shared" si="3"/>
        <v>0</v>
      </c>
      <c r="L15" s="139">
        <f t="shared" si="3"/>
        <v>0</v>
      </c>
      <c r="M15" s="139">
        <f t="shared" si="3"/>
        <v>0</v>
      </c>
      <c r="N15" s="141">
        <f>IF(L15=0,IF(M15-K15&lt;0,"0",M15-K15),IF(M15-L15&lt;0,"0",M15-L15))</f>
        <v>0</v>
      </c>
      <c r="O15" s="52">
        <f>IF(L15=0,IF(N15=0,N15,N15/K15),IF(N15=0,N15,N15/L15))</f>
        <v>0</v>
      </c>
      <c r="AF15" s="11"/>
    </row>
    <row r="16" spans="1:32" ht="18.75" customHeight="1" thickTop="1">
      <c r="A16" s="15" t="s">
        <v>41</v>
      </c>
      <c r="B16" s="16"/>
      <c r="C16" s="73"/>
      <c r="D16" s="174" t="s">
        <v>46</v>
      </c>
      <c r="E16" s="174"/>
      <c r="F16" s="174"/>
      <c r="G16" s="175"/>
      <c r="H16" s="17"/>
      <c r="I16" s="142"/>
      <c r="J16" s="142"/>
      <c r="K16" s="142"/>
      <c r="L16" s="142"/>
      <c r="M16" s="142"/>
      <c r="N16" s="143"/>
      <c r="O16" s="55"/>
      <c r="AF16" s="11"/>
    </row>
    <row r="17" spans="1:32" ht="18.75" customHeight="1">
      <c r="A17" s="18" t="s">
        <v>41</v>
      </c>
      <c r="B17" s="19"/>
      <c r="C17" s="72"/>
      <c r="D17" s="176" t="s">
        <v>47</v>
      </c>
      <c r="E17" s="176"/>
      <c r="F17" s="176"/>
      <c r="G17" s="177"/>
      <c r="H17" s="20"/>
      <c r="I17" s="144"/>
      <c r="J17" s="144"/>
      <c r="K17" s="144"/>
      <c r="L17" s="144"/>
      <c r="M17" s="144"/>
      <c r="N17" s="145"/>
      <c r="O17" s="56"/>
      <c r="AF17" s="11"/>
    </row>
    <row r="18" spans="1:32" ht="18.75" customHeight="1">
      <c r="A18" s="18" t="s">
        <v>41</v>
      </c>
      <c r="B18" s="19"/>
      <c r="C18" s="72"/>
      <c r="D18" s="176" t="s">
        <v>48</v>
      </c>
      <c r="E18" s="176"/>
      <c r="F18" s="176"/>
      <c r="G18" s="177"/>
      <c r="H18" s="20"/>
      <c r="I18" s="144"/>
      <c r="J18" s="144"/>
      <c r="K18" s="144"/>
      <c r="L18" s="144"/>
      <c r="M18" s="144"/>
      <c r="N18" s="145"/>
      <c r="O18" s="56"/>
      <c r="AF18" s="11"/>
    </row>
    <row r="19" spans="1:32" ht="18.75" customHeight="1" thickBot="1">
      <c r="A19" s="21" t="s">
        <v>41</v>
      </c>
      <c r="B19" s="22"/>
      <c r="C19" s="71"/>
      <c r="D19" s="178" t="s">
        <v>49</v>
      </c>
      <c r="E19" s="178"/>
      <c r="F19" s="178"/>
      <c r="G19" s="179"/>
      <c r="H19" s="23"/>
      <c r="I19" s="146"/>
      <c r="J19" s="146"/>
      <c r="K19" s="146"/>
      <c r="L19" s="146"/>
      <c r="M19" s="146"/>
      <c r="N19" s="147"/>
      <c r="O19" s="57"/>
      <c r="AF19" s="11"/>
    </row>
    <row r="20" spans="1:32" ht="18.75" customHeight="1" thickTop="1" thickBot="1">
      <c r="A20" s="14" t="s">
        <v>40</v>
      </c>
      <c r="B20" s="171" t="s">
        <v>55</v>
      </c>
      <c r="C20" s="180"/>
      <c r="D20" s="180"/>
      <c r="E20" s="180"/>
      <c r="F20" s="180"/>
      <c r="G20" s="181"/>
      <c r="H20" s="24"/>
      <c r="I20" s="139">
        <f t="shared" ref="I20:M20" si="4">I21+I22+I23+I24</f>
        <v>0</v>
      </c>
      <c r="J20" s="139">
        <f t="shared" si="4"/>
        <v>0</v>
      </c>
      <c r="K20" s="139">
        <f t="shared" si="4"/>
        <v>0</v>
      </c>
      <c r="L20" s="139">
        <f t="shared" si="4"/>
        <v>0</v>
      </c>
      <c r="M20" s="139">
        <f t="shared" si="4"/>
        <v>0</v>
      </c>
      <c r="N20" s="141">
        <f t="shared" ref="N20:N53" si="5">IF(L20=0,IF(M20-K20&lt;0,"0",M20-K20),IF(M20-L20&lt;0,"0",M20-L20))</f>
        <v>0</v>
      </c>
      <c r="O20" s="52">
        <f t="shared" ref="O20:O53" si="6">IF(L20=0,IF(N20=0,N20,N20/K20),IF(N20=0,N20,N20/L20))</f>
        <v>0</v>
      </c>
      <c r="AF20" s="11"/>
    </row>
    <row r="21" spans="1:32" ht="18.75" customHeight="1" thickTop="1">
      <c r="A21" s="15" t="s">
        <v>41</v>
      </c>
      <c r="B21" s="74"/>
      <c r="C21" s="25"/>
      <c r="D21" s="174" t="s">
        <v>50</v>
      </c>
      <c r="E21" s="174"/>
      <c r="F21" s="174"/>
      <c r="G21" s="175"/>
      <c r="H21" s="17"/>
      <c r="I21" s="142"/>
      <c r="J21" s="142"/>
      <c r="K21" s="142"/>
      <c r="L21" s="142"/>
      <c r="M21" s="142"/>
      <c r="N21" s="143"/>
      <c r="O21" s="55"/>
      <c r="AF21" s="11"/>
    </row>
    <row r="22" spans="1:32" ht="18.75" customHeight="1">
      <c r="A22" s="18" t="s">
        <v>41</v>
      </c>
      <c r="B22" s="26"/>
      <c r="C22" s="27"/>
      <c r="D22" s="176" t="s">
        <v>51</v>
      </c>
      <c r="E22" s="176"/>
      <c r="F22" s="176"/>
      <c r="G22" s="177"/>
      <c r="H22" s="20"/>
      <c r="I22" s="144"/>
      <c r="J22" s="144"/>
      <c r="K22" s="144"/>
      <c r="L22" s="144"/>
      <c r="M22" s="144"/>
      <c r="N22" s="145"/>
      <c r="O22" s="56"/>
      <c r="AF22" s="11"/>
    </row>
    <row r="23" spans="1:32" ht="18.75" customHeight="1">
      <c r="A23" s="18" t="s">
        <v>41</v>
      </c>
      <c r="B23" s="26"/>
      <c r="C23" s="27"/>
      <c r="D23" s="176" t="s">
        <v>52</v>
      </c>
      <c r="E23" s="176"/>
      <c r="F23" s="176"/>
      <c r="G23" s="177"/>
      <c r="H23" s="20"/>
      <c r="I23" s="144"/>
      <c r="J23" s="144"/>
      <c r="K23" s="144"/>
      <c r="L23" s="144"/>
      <c r="M23" s="144"/>
      <c r="N23" s="145"/>
      <c r="O23" s="56"/>
      <c r="AF23" s="11"/>
    </row>
    <row r="24" spans="1:32" ht="18.75" customHeight="1" thickBot="1">
      <c r="A24" s="21" t="s">
        <v>41</v>
      </c>
      <c r="B24" s="28"/>
      <c r="C24" s="29"/>
      <c r="D24" s="178" t="s">
        <v>53</v>
      </c>
      <c r="E24" s="178"/>
      <c r="F24" s="178"/>
      <c r="G24" s="179"/>
      <c r="H24" s="23"/>
      <c r="I24" s="146"/>
      <c r="J24" s="146"/>
      <c r="K24" s="146"/>
      <c r="L24" s="146"/>
      <c r="M24" s="146"/>
      <c r="N24" s="147"/>
      <c r="O24" s="57"/>
      <c r="AF24" s="11"/>
    </row>
    <row r="25" spans="1:32" ht="18.75" customHeight="1" thickTop="1" thickBot="1">
      <c r="A25" s="14" t="s">
        <v>40</v>
      </c>
      <c r="B25" s="171" t="s">
        <v>6</v>
      </c>
      <c r="C25" s="172"/>
      <c r="D25" s="172"/>
      <c r="E25" s="172"/>
      <c r="F25" s="172"/>
      <c r="G25" s="173"/>
      <c r="H25" s="24"/>
      <c r="I25" s="139">
        <f t="shared" ref="I25:M25" si="7">I26+I27</f>
        <v>0</v>
      </c>
      <c r="J25" s="139">
        <f t="shared" si="7"/>
        <v>0</v>
      </c>
      <c r="K25" s="139">
        <f t="shared" si="7"/>
        <v>0</v>
      </c>
      <c r="L25" s="139">
        <f t="shared" si="7"/>
        <v>0</v>
      </c>
      <c r="M25" s="139">
        <f t="shared" si="7"/>
        <v>0</v>
      </c>
      <c r="N25" s="148">
        <f t="shared" si="5"/>
        <v>0</v>
      </c>
      <c r="O25" s="58">
        <f t="shared" si="6"/>
        <v>0</v>
      </c>
      <c r="AF25" s="11"/>
    </row>
    <row r="26" spans="1:32" ht="18.75" customHeight="1" thickTop="1">
      <c r="A26" s="15" t="s">
        <v>41</v>
      </c>
      <c r="B26" s="184"/>
      <c r="C26" s="174"/>
      <c r="D26" s="174" t="s">
        <v>8</v>
      </c>
      <c r="E26" s="174"/>
      <c r="F26" s="174"/>
      <c r="G26" s="175"/>
      <c r="H26" s="17"/>
      <c r="I26" s="142"/>
      <c r="J26" s="142"/>
      <c r="K26" s="142"/>
      <c r="L26" s="142"/>
      <c r="M26" s="142"/>
      <c r="N26" s="143"/>
      <c r="O26" s="55"/>
      <c r="AF26" s="11"/>
    </row>
    <row r="27" spans="1:32" ht="18.75" customHeight="1" thickBot="1">
      <c r="A27" s="21" t="s">
        <v>41</v>
      </c>
      <c r="B27" s="185"/>
      <c r="C27" s="186"/>
      <c r="D27" s="178" t="s">
        <v>9</v>
      </c>
      <c r="E27" s="178"/>
      <c r="F27" s="178"/>
      <c r="G27" s="179"/>
      <c r="H27" s="23"/>
      <c r="I27" s="146"/>
      <c r="J27" s="146"/>
      <c r="K27" s="146"/>
      <c r="L27" s="146"/>
      <c r="M27" s="146"/>
      <c r="N27" s="147"/>
      <c r="O27" s="57"/>
      <c r="AF27" s="11"/>
    </row>
    <row r="28" spans="1:32" ht="18.75" customHeight="1" thickTop="1" thickBot="1">
      <c r="A28" s="14" t="s">
        <v>40</v>
      </c>
      <c r="B28" s="171" t="s">
        <v>7</v>
      </c>
      <c r="C28" s="172"/>
      <c r="D28" s="172"/>
      <c r="E28" s="172"/>
      <c r="F28" s="172"/>
      <c r="G28" s="173"/>
      <c r="H28" s="24"/>
      <c r="I28" s="138">
        <f t="shared" ref="I28:M28" si="8">I29+I30+I31+I32+I33</f>
        <v>0</v>
      </c>
      <c r="J28" s="138">
        <f t="shared" si="8"/>
        <v>0</v>
      </c>
      <c r="K28" s="138">
        <f t="shared" si="8"/>
        <v>0</v>
      </c>
      <c r="L28" s="138">
        <f t="shared" si="8"/>
        <v>0</v>
      </c>
      <c r="M28" s="138">
        <f t="shared" si="8"/>
        <v>0</v>
      </c>
      <c r="N28" s="141">
        <f t="shared" si="5"/>
        <v>0</v>
      </c>
      <c r="O28" s="52">
        <f t="shared" si="6"/>
        <v>0</v>
      </c>
      <c r="AF28" s="11"/>
    </row>
    <row r="29" spans="1:32" ht="18.75" customHeight="1" thickTop="1">
      <c r="A29" s="15" t="s">
        <v>41</v>
      </c>
      <c r="B29" s="187"/>
      <c r="C29" s="188"/>
      <c r="D29" s="174" t="s">
        <v>10</v>
      </c>
      <c r="E29" s="174"/>
      <c r="F29" s="174"/>
      <c r="G29" s="175"/>
      <c r="H29" s="17"/>
      <c r="I29" s="142"/>
      <c r="J29" s="142"/>
      <c r="K29" s="142"/>
      <c r="L29" s="142"/>
      <c r="M29" s="142"/>
      <c r="N29" s="143"/>
      <c r="O29" s="55"/>
      <c r="AF29" s="11"/>
    </row>
    <row r="30" spans="1:32" ht="18.75" customHeight="1">
      <c r="A30" s="18" t="s">
        <v>41</v>
      </c>
      <c r="B30" s="182"/>
      <c r="C30" s="183"/>
      <c r="D30" s="176" t="s">
        <v>11</v>
      </c>
      <c r="E30" s="176"/>
      <c r="F30" s="176"/>
      <c r="G30" s="177"/>
      <c r="H30" s="20"/>
      <c r="I30" s="144"/>
      <c r="J30" s="144"/>
      <c r="K30" s="144"/>
      <c r="L30" s="144"/>
      <c r="M30" s="144"/>
      <c r="N30" s="145"/>
      <c r="O30" s="56"/>
      <c r="AF30" s="11"/>
    </row>
    <row r="31" spans="1:32" ht="18.75" customHeight="1">
      <c r="A31" s="18" t="s">
        <v>41</v>
      </c>
      <c r="B31" s="182"/>
      <c r="C31" s="183"/>
      <c r="D31" s="176" t="s">
        <v>12</v>
      </c>
      <c r="E31" s="176"/>
      <c r="F31" s="176"/>
      <c r="G31" s="177"/>
      <c r="H31" s="20"/>
      <c r="I31" s="144"/>
      <c r="J31" s="144"/>
      <c r="K31" s="144"/>
      <c r="L31" s="144"/>
      <c r="M31" s="144"/>
      <c r="N31" s="145"/>
      <c r="O31" s="56"/>
      <c r="AF31" s="11"/>
    </row>
    <row r="32" spans="1:32" ht="18.75" customHeight="1">
      <c r="A32" s="18" t="s">
        <v>41</v>
      </c>
      <c r="B32" s="189"/>
      <c r="C32" s="190"/>
      <c r="D32" s="191" t="s">
        <v>13</v>
      </c>
      <c r="E32" s="191"/>
      <c r="F32" s="191"/>
      <c r="G32" s="192"/>
      <c r="H32" s="63"/>
      <c r="I32" s="149"/>
      <c r="J32" s="149"/>
      <c r="K32" s="149"/>
      <c r="L32" s="149"/>
      <c r="M32" s="149"/>
      <c r="N32" s="150"/>
      <c r="O32" s="64"/>
      <c r="AF32" s="11"/>
    </row>
    <row r="33" spans="1:32" ht="18.75" customHeight="1" thickBot="1">
      <c r="A33" s="67" t="s">
        <v>41</v>
      </c>
      <c r="B33" s="185"/>
      <c r="C33" s="186"/>
      <c r="D33" s="178" t="s">
        <v>14</v>
      </c>
      <c r="E33" s="178"/>
      <c r="F33" s="178"/>
      <c r="G33" s="179"/>
      <c r="H33" s="65"/>
      <c r="I33" s="146"/>
      <c r="J33" s="146"/>
      <c r="K33" s="146"/>
      <c r="L33" s="146"/>
      <c r="M33" s="146"/>
      <c r="N33" s="147"/>
      <c r="O33" s="57"/>
      <c r="AF33" s="11"/>
    </row>
    <row r="34" spans="1:32" ht="18.75" customHeight="1" thickTop="1" thickBot="1">
      <c r="A34" s="68" t="s">
        <v>40</v>
      </c>
      <c r="B34" s="193" t="s">
        <v>15</v>
      </c>
      <c r="C34" s="193"/>
      <c r="D34" s="193"/>
      <c r="E34" s="193"/>
      <c r="F34" s="193"/>
      <c r="G34" s="193"/>
      <c r="H34" s="62"/>
      <c r="I34" s="151"/>
      <c r="J34" s="151"/>
      <c r="K34" s="151"/>
      <c r="L34" s="151"/>
      <c r="M34" s="151"/>
      <c r="N34" s="141">
        <f t="shared" si="5"/>
        <v>0</v>
      </c>
      <c r="O34" s="52">
        <f t="shared" si="6"/>
        <v>0</v>
      </c>
      <c r="AF34" s="11"/>
    </row>
    <row r="35" spans="1:32" ht="18.75" customHeight="1" thickTop="1" thickBot="1">
      <c r="A35" s="68" t="s">
        <v>40</v>
      </c>
      <c r="B35" s="193" t="s">
        <v>16</v>
      </c>
      <c r="C35" s="193"/>
      <c r="D35" s="193"/>
      <c r="E35" s="193"/>
      <c r="F35" s="193"/>
      <c r="G35" s="193"/>
      <c r="H35" s="62"/>
      <c r="I35" s="139">
        <f t="shared" ref="I35:M35" si="9">SUM(I36:I47,I50)</f>
        <v>0</v>
      </c>
      <c r="J35" s="139">
        <f t="shared" si="9"/>
        <v>0</v>
      </c>
      <c r="K35" s="139">
        <f t="shared" si="9"/>
        <v>0</v>
      </c>
      <c r="L35" s="139">
        <f t="shared" si="9"/>
        <v>0</v>
      </c>
      <c r="M35" s="139">
        <f t="shared" si="9"/>
        <v>0</v>
      </c>
      <c r="N35" s="141">
        <f t="shared" si="5"/>
        <v>0</v>
      </c>
      <c r="O35" s="52">
        <f t="shared" si="6"/>
        <v>0</v>
      </c>
      <c r="AF35" s="11"/>
    </row>
    <row r="36" spans="1:32" ht="18.75" customHeight="1" thickTop="1">
      <c r="A36" s="69" t="s">
        <v>41</v>
      </c>
      <c r="B36" s="187"/>
      <c r="C36" s="188"/>
      <c r="D36" s="174" t="s">
        <v>17</v>
      </c>
      <c r="E36" s="174"/>
      <c r="F36" s="174"/>
      <c r="G36" s="175"/>
      <c r="H36" s="66"/>
      <c r="I36" s="142"/>
      <c r="J36" s="142"/>
      <c r="K36" s="142"/>
      <c r="L36" s="142"/>
      <c r="M36" s="142"/>
      <c r="N36" s="143"/>
      <c r="O36" s="55"/>
      <c r="AF36" s="11"/>
    </row>
    <row r="37" spans="1:32" ht="18.75" customHeight="1">
      <c r="A37" s="18" t="s">
        <v>41</v>
      </c>
      <c r="B37" s="16"/>
      <c r="C37" s="30"/>
      <c r="D37" s="174" t="s">
        <v>18</v>
      </c>
      <c r="E37" s="174"/>
      <c r="F37" s="174"/>
      <c r="G37" s="175"/>
      <c r="H37" s="17"/>
      <c r="I37" s="142"/>
      <c r="J37" s="142"/>
      <c r="K37" s="142"/>
      <c r="L37" s="142"/>
      <c r="M37" s="142"/>
      <c r="N37" s="143"/>
      <c r="O37" s="55"/>
      <c r="AF37" s="11"/>
    </row>
    <row r="38" spans="1:32" ht="18.75" customHeight="1">
      <c r="A38" s="18" t="s">
        <v>41</v>
      </c>
      <c r="B38" s="19"/>
      <c r="C38" s="31"/>
      <c r="D38" s="176" t="s">
        <v>19</v>
      </c>
      <c r="E38" s="176"/>
      <c r="F38" s="176"/>
      <c r="G38" s="177"/>
      <c r="H38" s="20"/>
      <c r="I38" s="144"/>
      <c r="J38" s="144"/>
      <c r="K38" s="144"/>
      <c r="L38" s="144"/>
      <c r="M38" s="144"/>
      <c r="N38" s="145"/>
      <c r="O38" s="56"/>
      <c r="AF38" s="11"/>
    </row>
    <row r="39" spans="1:32" ht="18.75" customHeight="1">
      <c r="A39" s="18" t="s">
        <v>41</v>
      </c>
      <c r="B39" s="19"/>
      <c r="C39" s="31"/>
      <c r="D39" s="176" t="s">
        <v>20</v>
      </c>
      <c r="E39" s="176"/>
      <c r="F39" s="176"/>
      <c r="G39" s="177"/>
      <c r="H39" s="20"/>
      <c r="I39" s="144"/>
      <c r="J39" s="144"/>
      <c r="K39" s="144"/>
      <c r="L39" s="144"/>
      <c r="M39" s="144"/>
      <c r="N39" s="145"/>
      <c r="O39" s="56"/>
      <c r="AF39" s="11"/>
    </row>
    <row r="40" spans="1:32" ht="18.75" customHeight="1">
      <c r="A40" s="18" t="s">
        <v>41</v>
      </c>
      <c r="B40" s="19"/>
      <c r="C40" s="31"/>
      <c r="D40" s="176" t="s">
        <v>21</v>
      </c>
      <c r="E40" s="176"/>
      <c r="F40" s="176"/>
      <c r="G40" s="177"/>
      <c r="H40" s="20"/>
      <c r="I40" s="144"/>
      <c r="J40" s="144"/>
      <c r="K40" s="144"/>
      <c r="L40" s="144"/>
      <c r="M40" s="144"/>
      <c r="N40" s="145"/>
      <c r="O40" s="56"/>
      <c r="AF40" s="11"/>
    </row>
    <row r="41" spans="1:32" ht="18.75" customHeight="1">
      <c r="A41" s="18" t="s">
        <v>41</v>
      </c>
      <c r="B41" s="19"/>
      <c r="C41" s="31"/>
      <c r="D41" s="176" t="s">
        <v>22</v>
      </c>
      <c r="E41" s="176"/>
      <c r="F41" s="176"/>
      <c r="G41" s="177"/>
      <c r="H41" s="20"/>
      <c r="I41" s="144"/>
      <c r="J41" s="144"/>
      <c r="K41" s="144"/>
      <c r="L41" s="144"/>
      <c r="M41" s="144"/>
      <c r="N41" s="145"/>
      <c r="O41" s="56"/>
      <c r="AF41" s="11"/>
    </row>
    <row r="42" spans="1:32" ht="18.75" customHeight="1">
      <c r="A42" s="18" t="s">
        <v>41</v>
      </c>
      <c r="B42" s="19"/>
      <c r="C42" s="31"/>
      <c r="D42" s="176" t="s">
        <v>23</v>
      </c>
      <c r="E42" s="176"/>
      <c r="F42" s="176"/>
      <c r="G42" s="177"/>
      <c r="H42" s="20"/>
      <c r="I42" s="144"/>
      <c r="J42" s="144"/>
      <c r="K42" s="144"/>
      <c r="L42" s="144"/>
      <c r="M42" s="144"/>
      <c r="N42" s="145"/>
      <c r="O42" s="56"/>
      <c r="AF42" s="11"/>
    </row>
    <row r="43" spans="1:32" ht="18.75" customHeight="1">
      <c r="A43" s="18" t="s">
        <v>41</v>
      </c>
      <c r="B43" s="19"/>
      <c r="C43" s="32"/>
      <c r="D43" s="194" t="s">
        <v>24</v>
      </c>
      <c r="E43" s="194"/>
      <c r="F43" s="194"/>
      <c r="G43" s="195"/>
      <c r="H43" s="20"/>
      <c r="I43" s="144"/>
      <c r="J43" s="144"/>
      <c r="K43" s="144"/>
      <c r="L43" s="144"/>
      <c r="M43" s="144"/>
      <c r="N43" s="145"/>
      <c r="O43" s="56"/>
      <c r="AF43" s="11"/>
    </row>
    <row r="44" spans="1:32" ht="18.75" customHeight="1">
      <c r="A44" s="18" t="s">
        <v>41</v>
      </c>
      <c r="B44" s="19"/>
      <c r="C44" s="32"/>
      <c r="D44" s="194" t="s">
        <v>25</v>
      </c>
      <c r="E44" s="194"/>
      <c r="F44" s="194"/>
      <c r="G44" s="195"/>
      <c r="H44" s="20"/>
      <c r="I44" s="144"/>
      <c r="J44" s="144"/>
      <c r="K44" s="144"/>
      <c r="L44" s="144"/>
      <c r="M44" s="144"/>
      <c r="N44" s="145"/>
      <c r="O44" s="56"/>
      <c r="AF44" s="11"/>
    </row>
    <row r="45" spans="1:32" ht="18.75" customHeight="1">
      <c r="A45" s="18" t="s">
        <v>41</v>
      </c>
      <c r="B45" s="19"/>
      <c r="C45" s="32"/>
      <c r="D45" s="194" t="s">
        <v>26</v>
      </c>
      <c r="E45" s="194"/>
      <c r="F45" s="194"/>
      <c r="G45" s="195"/>
      <c r="H45" s="20"/>
      <c r="I45" s="144"/>
      <c r="J45" s="144"/>
      <c r="K45" s="144"/>
      <c r="L45" s="144"/>
      <c r="M45" s="144"/>
      <c r="N45" s="145"/>
      <c r="O45" s="56"/>
      <c r="AF45" s="11"/>
    </row>
    <row r="46" spans="1:32" ht="18.75" customHeight="1">
      <c r="A46" s="18" t="s">
        <v>41</v>
      </c>
      <c r="B46" s="19"/>
      <c r="C46" s="32"/>
      <c r="D46" s="194" t="s">
        <v>27</v>
      </c>
      <c r="E46" s="194"/>
      <c r="F46" s="194"/>
      <c r="G46" s="195"/>
      <c r="H46" s="20"/>
      <c r="I46" s="144"/>
      <c r="J46" s="144"/>
      <c r="K46" s="144"/>
      <c r="L46" s="144"/>
      <c r="M46" s="144"/>
      <c r="N46" s="145"/>
      <c r="O46" s="56"/>
      <c r="AF46" s="11"/>
    </row>
    <row r="47" spans="1:32" ht="18.75" customHeight="1">
      <c r="A47" s="18" t="s">
        <v>41</v>
      </c>
      <c r="B47" s="182"/>
      <c r="C47" s="183"/>
      <c r="D47" s="194" t="s">
        <v>56</v>
      </c>
      <c r="E47" s="194"/>
      <c r="F47" s="194"/>
      <c r="G47" s="195"/>
      <c r="H47" s="20"/>
      <c r="I47" s="152">
        <f t="shared" ref="I47:M47" si="10">SUM(I48:I49)</f>
        <v>0</v>
      </c>
      <c r="J47" s="152">
        <f t="shared" si="10"/>
        <v>0</v>
      </c>
      <c r="K47" s="152">
        <f t="shared" si="10"/>
        <v>0</v>
      </c>
      <c r="L47" s="152">
        <f t="shared" si="10"/>
        <v>0</v>
      </c>
      <c r="M47" s="152">
        <f t="shared" si="10"/>
        <v>0</v>
      </c>
      <c r="N47" s="145"/>
      <c r="O47" s="56"/>
      <c r="AF47" s="11"/>
    </row>
    <row r="48" spans="1:32" ht="27.75" customHeight="1">
      <c r="A48" s="18" t="s">
        <v>41</v>
      </c>
      <c r="B48" s="202"/>
      <c r="C48" s="203"/>
      <c r="D48" s="203"/>
      <c r="E48" s="194" t="s">
        <v>59</v>
      </c>
      <c r="F48" s="194"/>
      <c r="G48" s="195"/>
      <c r="H48" s="20"/>
      <c r="I48" s="144"/>
      <c r="J48" s="144"/>
      <c r="K48" s="144"/>
      <c r="L48" s="144"/>
      <c r="M48" s="144"/>
      <c r="N48" s="145"/>
      <c r="O48" s="56"/>
      <c r="AF48" s="11"/>
    </row>
    <row r="49" spans="1:32" ht="27.75" customHeight="1">
      <c r="A49" s="18" t="s">
        <v>41</v>
      </c>
      <c r="B49" s="182"/>
      <c r="C49" s="183"/>
      <c r="D49" s="183"/>
      <c r="E49" s="194" t="s">
        <v>60</v>
      </c>
      <c r="F49" s="194"/>
      <c r="G49" s="195"/>
      <c r="H49" s="20"/>
      <c r="I49" s="149"/>
      <c r="J49" s="149"/>
      <c r="K49" s="149"/>
      <c r="L49" s="149"/>
      <c r="M49" s="149"/>
      <c r="N49" s="145"/>
      <c r="O49" s="56"/>
      <c r="AF49" s="11"/>
    </row>
    <row r="50" spans="1:32" ht="18.75" customHeight="1" thickBot="1">
      <c r="A50" s="21" t="s">
        <v>41</v>
      </c>
      <c r="B50" s="22"/>
      <c r="C50" s="33"/>
      <c r="D50" s="178" t="s">
        <v>57</v>
      </c>
      <c r="E50" s="178"/>
      <c r="F50" s="178"/>
      <c r="G50" s="179"/>
      <c r="H50" s="23"/>
      <c r="I50" s="146"/>
      <c r="J50" s="146"/>
      <c r="K50" s="146"/>
      <c r="L50" s="146"/>
      <c r="M50" s="146"/>
      <c r="N50" s="147"/>
      <c r="O50" s="57"/>
      <c r="AF50" s="11"/>
    </row>
    <row r="51" spans="1:32" ht="18.75" customHeight="1" thickTop="1" thickBot="1">
      <c r="A51" s="14" t="s">
        <v>40</v>
      </c>
      <c r="B51" s="196" t="s">
        <v>28</v>
      </c>
      <c r="C51" s="197"/>
      <c r="D51" s="197"/>
      <c r="E51" s="197"/>
      <c r="F51" s="197"/>
      <c r="G51" s="198"/>
      <c r="H51" s="24"/>
      <c r="I51" s="153"/>
      <c r="J51" s="153"/>
      <c r="K51" s="153"/>
      <c r="L51" s="153"/>
      <c r="M51" s="153"/>
      <c r="N51" s="148">
        <f t="shared" si="5"/>
        <v>0</v>
      </c>
      <c r="O51" s="58">
        <f t="shared" si="6"/>
        <v>0</v>
      </c>
      <c r="AF51" s="11"/>
    </row>
    <row r="52" spans="1:32" ht="18.75" customHeight="1" thickTop="1" thickBot="1">
      <c r="A52" s="14" t="s">
        <v>40</v>
      </c>
      <c r="B52" s="196" t="s">
        <v>29</v>
      </c>
      <c r="C52" s="197"/>
      <c r="D52" s="197"/>
      <c r="E52" s="197"/>
      <c r="F52" s="197"/>
      <c r="G52" s="198"/>
      <c r="H52" s="24"/>
      <c r="I52" s="153"/>
      <c r="J52" s="153"/>
      <c r="K52" s="153"/>
      <c r="L52" s="153"/>
      <c r="M52" s="153"/>
      <c r="N52" s="141">
        <f t="shared" si="5"/>
        <v>0</v>
      </c>
      <c r="O52" s="52">
        <f t="shared" si="6"/>
        <v>0</v>
      </c>
      <c r="AF52" s="11"/>
    </row>
    <row r="53" spans="1:32" ht="18.75" customHeight="1" thickTop="1" thickBot="1">
      <c r="A53" s="14" t="s">
        <v>40</v>
      </c>
      <c r="B53" s="196" t="s">
        <v>30</v>
      </c>
      <c r="C53" s="197"/>
      <c r="D53" s="197"/>
      <c r="E53" s="197"/>
      <c r="F53" s="197"/>
      <c r="G53" s="198"/>
      <c r="H53" s="70"/>
      <c r="I53" s="139">
        <f t="shared" ref="I53:M53" si="11">I54+I55+I56+I57</f>
        <v>0</v>
      </c>
      <c r="J53" s="139">
        <f t="shared" si="11"/>
        <v>0</v>
      </c>
      <c r="K53" s="139">
        <f t="shared" si="11"/>
        <v>0</v>
      </c>
      <c r="L53" s="139">
        <f t="shared" si="11"/>
        <v>0</v>
      </c>
      <c r="M53" s="139">
        <f t="shared" si="11"/>
        <v>0</v>
      </c>
      <c r="N53" s="141">
        <f t="shared" si="5"/>
        <v>0</v>
      </c>
      <c r="O53" s="52">
        <f t="shared" si="6"/>
        <v>0</v>
      </c>
      <c r="AF53" s="11"/>
    </row>
    <row r="54" spans="1:32" ht="18.75" customHeight="1" thickTop="1">
      <c r="A54" s="15" t="s">
        <v>41</v>
      </c>
      <c r="B54" s="224"/>
      <c r="C54" s="225"/>
      <c r="D54" s="175" t="s">
        <v>31</v>
      </c>
      <c r="E54" s="226"/>
      <c r="F54" s="226"/>
      <c r="G54" s="226"/>
      <c r="H54" s="34"/>
      <c r="I54" s="142"/>
      <c r="J54" s="142"/>
      <c r="K54" s="142"/>
      <c r="L54" s="142"/>
      <c r="M54" s="142"/>
      <c r="N54" s="154"/>
      <c r="O54" s="59"/>
      <c r="AF54" s="11"/>
    </row>
    <row r="55" spans="1:32" ht="18.75" customHeight="1">
      <c r="A55" s="18" t="s">
        <v>41</v>
      </c>
      <c r="B55" s="216"/>
      <c r="C55" s="217"/>
      <c r="D55" s="177" t="s">
        <v>69</v>
      </c>
      <c r="E55" s="218"/>
      <c r="F55" s="218"/>
      <c r="G55" s="218"/>
      <c r="H55" s="35"/>
      <c r="I55" s="144"/>
      <c r="J55" s="144"/>
      <c r="K55" s="144"/>
      <c r="L55" s="144"/>
      <c r="M55" s="144"/>
      <c r="N55" s="155"/>
      <c r="O55" s="60"/>
      <c r="AF55" s="11"/>
    </row>
    <row r="56" spans="1:32" ht="18.75" customHeight="1">
      <c r="A56" s="18" t="s">
        <v>41</v>
      </c>
      <c r="B56" s="216"/>
      <c r="C56" s="217"/>
      <c r="D56" s="177" t="s">
        <v>32</v>
      </c>
      <c r="E56" s="218"/>
      <c r="F56" s="218"/>
      <c r="G56" s="218"/>
      <c r="H56" s="35"/>
      <c r="I56" s="144"/>
      <c r="J56" s="144"/>
      <c r="K56" s="144"/>
      <c r="L56" s="144"/>
      <c r="M56" s="144"/>
      <c r="N56" s="155"/>
      <c r="O56" s="60"/>
      <c r="AF56" s="11"/>
    </row>
    <row r="57" spans="1:32" ht="18.75" customHeight="1" thickBot="1">
      <c r="A57" s="36" t="s">
        <v>41</v>
      </c>
      <c r="B57" s="219"/>
      <c r="C57" s="220"/>
      <c r="D57" s="221" t="s">
        <v>33</v>
      </c>
      <c r="E57" s="222"/>
      <c r="F57" s="222"/>
      <c r="G57" s="222"/>
      <c r="H57" s="37"/>
      <c r="I57" s="156"/>
      <c r="J57" s="156"/>
      <c r="K57" s="156"/>
      <c r="L57" s="156"/>
      <c r="M57" s="156"/>
      <c r="N57" s="157"/>
      <c r="O57" s="61"/>
      <c r="AF57" s="11"/>
    </row>
    <row r="58" spans="1:32" ht="13.5" thickBot="1">
      <c r="A58" s="38"/>
      <c r="B58" s="39"/>
      <c r="C58" s="39"/>
      <c r="D58" s="40"/>
      <c r="E58" s="40"/>
      <c r="F58" s="40"/>
      <c r="G58" s="40"/>
      <c r="H58" s="39"/>
      <c r="I58" s="41"/>
      <c r="J58" s="41"/>
      <c r="K58" s="42"/>
      <c r="L58" s="42"/>
      <c r="M58" s="43"/>
      <c r="AF58" s="11"/>
    </row>
    <row r="59" spans="1:32" ht="29.25" customHeight="1" thickBot="1">
      <c r="B59" s="199" t="s">
        <v>70</v>
      </c>
      <c r="C59" s="200"/>
      <c r="D59" s="200"/>
      <c r="E59" s="200"/>
      <c r="F59" s="200"/>
      <c r="G59" s="200"/>
      <c r="H59" s="200"/>
      <c r="I59" s="200"/>
      <c r="J59" s="201"/>
      <c r="K59" s="77"/>
    </row>
    <row r="60" spans="1:32" ht="19.5" customHeight="1" thickBot="1">
      <c r="B60" s="223"/>
      <c r="C60" s="223"/>
      <c r="D60" s="223"/>
      <c r="E60" s="223"/>
      <c r="F60" s="223"/>
      <c r="G60" s="223"/>
      <c r="H60" s="223"/>
      <c r="I60" s="223"/>
      <c r="J60" s="223"/>
      <c r="AF60" s="11"/>
    </row>
    <row r="61" spans="1:32">
      <c r="B61" s="204" t="s">
        <v>4</v>
      </c>
      <c r="C61" s="205"/>
      <c r="D61" s="205"/>
      <c r="E61" s="205"/>
      <c r="F61" s="206"/>
      <c r="G61" s="204" t="s">
        <v>5</v>
      </c>
      <c r="H61" s="205"/>
      <c r="I61" s="205"/>
      <c r="J61" s="206"/>
    </row>
    <row r="62" spans="1:32">
      <c r="B62" s="207"/>
      <c r="C62" s="208"/>
      <c r="D62" s="208"/>
      <c r="E62" s="208"/>
      <c r="F62" s="209"/>
      <c r="G62" s="207"/>
      <c r="H62" s="208"/>
      <c r="I62" s="208"/>
      <c r="J62" s="209"/>
    </row>
    <row r="63" spans="1:32">
      <c r="B63" s="227"/>
      <c r="C63" s="228"/>
      <c r="D63" s="228"/>
      <c r="E63" s="228"/>
      <c r="F63" s="229"/>
      <c r="G63" s="210"/>
      <c r="H63" s="211"/>
      <c r="I63" s="211"/>
      <c r="J63" s="212"/>
    </row>
    <row r="64" spans="1:32" ht="15" customHeight="1">
      <c r="B64" s="227"/>
      <c r="C64" s="228"/>
      <c r="D64" s="228"/>
      <c r="E64" s="228"/>
      <c r="F64" s="229"/>
      <c r="G64" s="210"/>
      <c r="H64" s="211"/>
      <c r="I64" s="211"/>
      <c r="J64" s="212"/>
    </row>
    <row r="65" spans="2:10">
      <c r="B65" s="227"/>
      <c r="C65" s="228"/>
      <c r="D65" s="228"/>
      <c r="E65" s="228"/>
      <c r="F65" s="229"/>
      <c r="G65" s="210"/>
      <c r="H65" s="211"/>
      <c r="I65" s="211"/>
      <c r="J65" s="212"/>
    </row>
    <row r="66" spans="2:10" ht="13.5" thickBot="1">
      <c r="B66" s="230"/>
      <c r="C66" s="231"/>
      <c r="D66" s="231"/>
      <c r="E66" s="231"/>
      <c r="F66" s="232"/>
      <c r="G66" s="213"/>
      <c r="H66" s="214"/>
      <c r="I66" s="214"/>
      <c r="J66" s="215"/>
    </row>
  </sheetData>
  <sheetProtection sheet="1" objects="1" scenarios="1" formatCells="0" selectLockedCells="1"/>
  <mergeCells count="75">
    <mergeCell ref="B36:C36"/>
    <mergeCell ref="G61:J62"/>
    <mergeCell ref="G63:J66"/>
    <mergeCell ref="B52:G52"/>
    <mergeCell ref="B56:C56"/>
    <mergeCell ref="D56:G56"/>
    <mergeCell ref="B57:C57"/>
    <mergeCell ref="D57:G57"/>
    <mergeCell ref="B60:J60"/>
    <mergeCell ref="B53:G53"/>
    <mergeCell ref="B54:C54"/>
    <mergeCell ref="D54:G54"/>
    <mergeCell ref="B55:C55"/>
    <mergeCell ref="D55:G55"/>
    <mergeCell ref="B61:F62"/>
    <mergeCell ref="B63:F66"/>
    <mergeCell ref="D50:G50"/>
    <mergeCell ref="D47:G47"/>
    <mergeCell ref="B51:G51"/>
    <mergeCell ref="B59:J59"/>
    <mergeCell ref="D41:G41"/>
    <mergeCell ref="D42:G42"/>
    <mergeCell ref="D43:G43"/>
    <mergeCell ref="D44:G44"/>
    <mergeCell ref="D45:G45"/>
    <mergeCell ref="D46:G46"/>
    <mergeCell ref="B47:C47"/>
    <mergeCell ref="B48:D48"/>
    <mergeCell ref="E48:G48"/>
    <mergeCell ref="B49:D49"/>
    <mergeCell ref="E49:G49"/>
    <mergeCell ref="D30:G30"/>
    <mergeCell ref="D37:G37"/>
    <mergeCell ref="D38:G38"/>
    <mergeCell ref="D39:G39"/>
    <mergeCell ref="D40:G40"/>
    <mergeCell ref="D36:G36"/>
    <mergeCell ref="B32:C32"/>
    <mergeCell ref="D32:G32"/>
    <mergeCell ref="D33:G33"/>
    <mergeCell ref="B34:G34"/>
    <mergeCell ref="B35:G35"/>
    <mergeCell ref="B33:C33"/>
    <mergeCell ref="B20:G20"/>
    <mergeCell ref="D21:G21"/>
    <mergeCell ref="D22:G22"/>
    <mergeCell ref="B31:C31"/>
    <mergeCell ref="D31:G31"/>
    <mergeCell ref="D23:G23"/>
    <mergeCell ref="D24:G24"/>
    <mergeCell ref="B25:G25"/>
    <mergeCell ref="B26:C26"/>
    <mergeCell ref="D26:G26"/>
    <mergeCell ref="B27:C27"/>
    <mergeCell ref="D27:G27"/>
    <mergeCell ref="B28:G28"/>
    <mergeCell ref="B29:C29"/>
    <mergeCell ref="D29:G29"/>
    <mergeCell ref="B30:C30"/>
    <mergeCell ref="B15:G15"/>
    <mergeCell ref="D16:G16"/>
    <mergeCell ref="D17:G17"/>
    <mergeCell ref="D18:G18"/>
    <mergeCell ref="D19:G19"/>
    <mergeCell ref="B14:G14"/>
    <mergeCell ref="A1:L1"/>
    <mergeCell ref="A5:L5"/>
    <mergeCell ref="A6:L6"/>
    <mergeCell ref="A7:L7"/>
    <mergeCell ref="A4:L4"/>
    <mergeCell ref="A9:L9"/>
    <mergeCell ref="A11:G11"/>
    <mergeCell ref="A12:G12"/>
    <mergeCell ref="A13:G13"/>
    <mergeCell ref="A8:L8"/>
  </mergeCells>
  <pageMargins left="0.59055118110236227" right="0.39370078740157483" top="0.6692913385826772" bottom="0.70866141732283472" header="0.35433070866141736" footer="0.35433070866141736"/>
  <pageSetup paperSize="9" scale="75" fitToWidth="0" fitToHeight="0" orientation="landscape" r:id="rId1"/>
  <headerFooter alignWithMargins="0">
    <oddFooter>Stránka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J31"/>
  <sheetViews>
    <sheetView zoomScale="85" zoomScaleNormal="85" workbookViewId="0">
      <selection activeCell="C17" sqref="C17"/>
    </sheetView>
  </sheetViews>
  <sheetFormatPr defaultRowHeight="12.75"/>
  <cols>
    <col min="1" max="1" width="33.5703125" style="81" customWidth="1"/>
    <col min="2" max="2" width="21.7109375" style="81" customWidth="1"/>
    <col min="3" max="3" width="24.42578125" style="81" customWidth="1"/>
    <col min="4" max="5" width="15.5703125" style="81" customWidth="1"/>
    <col min="6" max="6" width="13.85546875" style="81" customWidth="1"/>
    <col min="7" max="7" width="16.28515625" style="81" customWidth="1"/>
    <col min="8" max="8" width="15.5703125" style="81" customWidth="1"/>
    <col min="9" max="256" width="9.140625" style="81"/>
    <col min="257" max="257" width="33.5703125" style="81" customWidth="1"/>
    <col min="258" max="258" width="21.7109375" style="81" customWidth="1"/>
    <col min="259" max="259" width="24.42578125" style="81" customWidth="1"/>
    <col min="260" max="261" width="15.5703125" style="81" customWidth="1"/>
    <col min="262" max="262" width="13.85546875" style="81" customWidth="1"/>
    <col min="263" max="263" width="16.28515625" style="81" customWidth="1"/>
    <col min="264" max="264" width="15.5703125" style="81" customWidth="1"/>
    <col min="265" max="512" width="9.140625" style="81"/>
    <col min="513" max="513" width="33.5703125" style="81" customWidth="1"/>
    <col min="514" max="514" width="21.7109375" style="81" customWidth="1"/>
    <col min="515" max="515" width="24.42578125" style="81" customWidth="1"/>
    <col min="516" max="517" width="15.5703125" style="81" customWidth="1"/>
    <col min="518" max="518" width="13.85546875" style="81" customWidth="1"/>
    <col min="519" max="519" width="16.28515625" style="81" customWidth="1"/>
    <col min="520" max="520" width="15.5703125" style="81" customWidth="1"/>
    <col min="521" max="768" width="9.140625" style="81"/>
    <col min="769" max="769" width="33.5703125" style="81" customWidth="1"/>
    <col min="770" max="770" width="21.7109375" style="81" customWidth="1"/>
    <col min="771" max="771" width="24.42578125" style="81" customWidth="1"/>
    <col min="772" max="773" width="15.5703125" style="81" customWidth="1"/>
    <col min="774" max="774" width="13.85546875" style="81" customWidth="1"/>
    <col min="775" max="775" width="16.28515625" style="81" customWidth="1"/>
    <col min="776" max="776" width="15.5703125" style="81" customWidth="1"/>
    <col min="777" max="1024" width="9.140625" style="81"/>
    <col min="1025" max="1025" width="33.5703125" style="81" customWidth="1"/>
    <col min="1026" max="1026" width="21.7109375" style="81" customWidth="1"/>
    <col min="1027" max="1027" width="24.42578125" style="81" customWidth="1"/>
    <col min="1028" max="1029" width="15.5703125" style="81" customWidth="1"/>
    <col min="1030" max="1030" width="13.85546875" style="81" customWidth="1"/>
    <col min="1031" max="1031" width="16.28515625" style="81" customWidth="1"/>
    <col min="1032" max="1032" width="15.5703125" style="81" customWidth="1"/>
    <col min="1033" max="1280" width="9.140625" style="81"/>
    <col min="1281" max="1281" width="33.5703125" style="81" customWidth="1"/>
    <col min="1282" max="1282" width="21.7109375" style="81" customWidth="1"/>
    <col min="1283" max="1283" width="24.42578125" style="81" customWidth="1"/>
    <col min="1284" max="1285" width="15.5703125" style="81" customWidth="1"/>
    <col min="1286" max="1286" width="13.85546875" style="81" customWidth="1"/>
    <col min="1287" max="1287" width="16.28515625" style="81" customWidth="1"/>
    <col min="1288" max="1288" width="15.5703125" style="81" customWidth="1"/>
    <col min="1289" max="1536" width="9.140625" style="81"/>
    <col min="1537" max="1537" width="33.5703125" style="81" customWidth="1"/>
    <col min="1538" max="1538" width="21.7109375" style="81" customWidth="1"/>
    <col min="1539" max="1539" width="24.42578125" style="81" customWidth="1"/>
    <col min="1540" max="1541" width="15.5703125" style="81" customWidth="1"/>
    <col min="1542" max="1542" width="13.85546875" style="81" customWidth="1"/>
    <col min="1543" max="1543" width="16.28515625" style="81" customWidth="1"/>
    <col min="1544" max="1544" width="15.5703125" style="81" customWidth="1"/>
    <col min="1545" max="1792" width="9.140625" style="81"/>
    <col min="1793" max="1793" width="33.5703125" style="81" customWidth="1"/>
    <col min="1794" max="1794" width="21.7109375" style="81" customWidth="1"/>
    <col min="1795" max="1795" width="24.42578125" style="81" customWidth="1"/>
    <col min="1796" max="1797" width="15.5703125" style="81" customWidth="1"/>
    <col min="1798" max="1798" width="13.85546875" style="81" customWidth="1"/>
    <col min="1799" max="1799" width="16.28515625" style="81" customWidth="1"/>
    <col min="1800" max="1800" width="15.5703125" style="81" customWidth="1"/>
    <col min="1801" max="2048" width="9.140625" style="81"/>
    <col min="2049" max="2049" width="33.5703125" style="81" customWidth="1"/>
    <col min="2050" max="2050" width="21.7109375" style="81" customWidth="1"/>
    <col min="2051" max="2051" width="24.42578125" style="81" customWidth="1"/>
    <col min="2052" max="2053" width="15.5703125" style="81" customWidth="1"/>
    <col min="2054" max="2054" width="13.85546875" style="81" customWidth="1"/>
    <col min="2055" max="2055" width="16.28515625" style="81" customWidth="1"/>
    <col min="2056" max="2056" width="15.5703125" style="81" customWidth="1"/>
    <col min="2057" max="2304" width="9.140625" style="81"/>
    <col min="2305" max="2305" width="33.5703125" style="81" customWidth="1"/>
    <col min="2306" max="2306" width="21.7109375" style="81" customWidth="1"/>
    <col min="2307" max="2307" width="24.42578125" style="81" customWidth="1"/>
    <col min="2308" max="2309" width="15.5703125" style="81" customWidth="1"/>
    <col min="2310" max="2310" width="13.85546875" style="81" customWidth="1"/>
    <col min="2311" max="2311" width="16.28515625" style="81" customWidth="1"/>
    <col min="2312" max="2312" width="15.5703125" style="81" customWidth="1"/>
    <col min="2313" max="2560" width="9.140625" style="81"/>
    <col min="2561" max="2561" width="33.5703125" style="81" customWidth="1"/>
    <col min="2562" max="2562" width="21.7109375" style="81" customWidth="1"/>
    <col min="2563" max="2563" width="24.42578125" style="81" customWidth="1"/>
    <col min="2564" max="2565" width="15.5703125" style="81" customWidth="1"/>
    <col min="2566" max="2566" width="13.85546875" style="81" customWidth="1"/>
    <col min="2567" max="2567" width="16.28515625" style="81" customWidth="1"/>
    <col min="2568" max="2568" width="15.5703125" style="81" customWidth="1"/>
    <col min="2569" max="2816" width="9.140625" style="81"/>
    <col min="2817" max="2817" width="33.5703125" style="81" customWidth="1"/>
    <col min="2818" max="2818" width="21.7109375" style="81" customWidth="1"/>
    <col min="2819" max="2819" width="24.42578125" style="81" customWidth="1"/>
    <col min="2820" max="2821" width="15.5703125" style="81" customWidth="1"/>
    <col min="2822" max="2822" width="13.85546875" style="81" customWidth="1"/>
    <col min="2823" max="2823" width="16.28515625" style="81" customWidth="1"/>
    <col min="2824" max="2824" width="15.5703125" style="81" customWidth="1"/>
    <col min="2825" max="3072" width="9.140625" style="81"/>
    <col min="3073" max="3073" width="33.5703125" style="81" customWidth="1"/>
    <col min="3074" max="3074" width="21.7109375" style="81" customWidth="1"/>
    <col min="3075" max="3075" width="24.42578125" style="81" customWidth="1"/>
    <col min="3076" max="3077" width="15.5703125" style="81" customWidth="1"/>
    <col min="3078" max="3078" width="13.85546875" style="81" customWidth="1"/>
    <col min="3079" max="3079" width="16.28515625" style="81" customWidth="1"/>
    <col min="3080" max="3080" width="15.5703125" style="81" customWidth="1"/>
    <col min="3081" max="3328" width="9.140625" style="81"/>
    <col min="3329" max="3329" width="33.5703125" style="81" customWidth="1"/>
    <col min="3330" max="3330" width="21.7109375" style="81" customWidth="1"/>
    <col min="3331" max="3331" width="24.42578125" style="81" customWidth="1"/>
    <col min="3332" max="3333" width="15.5703125" style="81" customWidth="1"/>
    <col min="3334" max="3334" width="13.85546875" style="81" customWidth="1"/>
    <col min="3335" max="3335" width="16.28515625" style="81" customWidth="1"/>
    <col min="3336" max="3336" width="15.5703125" style="81" customWidth="1"/>
    <col min="3337" max="3584" width="9.140625" style="81"/>
    <col min="3585" max="3585" width="33.5703125" style="81" customWidth="1"/>
    <col min="3586" max="3586" width="21.7109375" style="81" customWidth="1"/>
    <col min="3587" max="3587" width="24.42578125" style="81" customWidth="1"/>
    <col min="3588" max="3589" width="15.5703125" style="81" customWidth="1"/>
    <col min="3590" max="3590" width="13.85546875" style="81" customWidth="1"/>
    <col min="3591" max="3591" width="16.28515625" style="81" customWidth="1"/>
    <col min="3592" max="3592" width="15.5703125" style="81" customWidth="1"/>
    <col min="3593" max="3840" width="9.140625" style="81"/>
    <col min="3841" max="3841" width="33.5703125" style="81" customWidth="1"/>
    <col min="3842" max="3842" width="21.7109375" style="81" customWidth="1"/>
    <col min="3843" max="3843" width="24.42578125" style="81" customWidth="1"/>
    <col min="3844" max="3845" width="15.5703125" style="81" customWidth="1"/>
    <col min="3846" max="3846" width="13.85546875" style="81" customWidth="1"/>
    <col min="3847" max="3847" width="16.28515625" style="81" customWidth="1"/>
    <col min="3848" max="3848" width="15.5703125" style="81" customWidth="1"/>
    <col min="3849" max="4096" width="9.140625" style="81"/>
    <col min="4097" max="4097" width="33.5703125" style="81" customWidth="1"/>
    <col min="4098" max="4098" width="21.7109375" style="81" customWidth="1"/>
    <col min="4099" max="4099" width="24.42578125" style="81" customWidth="1"/>
    <col min="4100" max="4101" width="15.5703125" style="81" customWidth="1"/>
    <col min="4102" max="4102" width="13.85546875" style="81" customWidth="1"/>
    <col min="4103" max="4103" width="16.28515625" style="81" customWidth="1"/>
    <col min="4104" max="4104" width="15.5703125" style="81" customWidth="1"/>
    <col min="4105" max="4352" width="9.140625" style="81"/>
    <col min="4353" max="4353" width="33.5703125" style="81" customWidth="1"/>
    <col min="4354" max="4354" width="21.7109375" style="81" customWidth="1"/>
    <col min="4355" max="4355" width="24.42578125" style="81" customWidth="1"/>
    <col min="4356" max="4357" width="15.5703125" style="81" customWidth="1"/>
    <col min="4358" max="4358" width="13.85546875" style="81" customWidth="1"/>
    <col min="4359" max="4359" width="16.28515625" style="81" customWidth="1"/>
    <col min="4360" max="4360" width="15.5703125" style="81" customWidth="1"/>
    <col min="4361" max="4608" width="9.140625" style="81"/>
    <col min="4609" max="4609" width="33.5703125" style="81" customWidth="1"/>
    <col min="4610" max="4610" width="21.7109375" style="81" customWidth="1"/>
    <col min="4611" max="4611" width="24.42578125" style="81" customWidth="1"/>
    <col min="4612" max="4613" width="15.5703125" style="81" customWidth="1"/>
    <col min="4614" max="4614" width="13.85546875" style="81" customWidth="1"/>
    <col min="4615" max="4615" width="16.28515625" style="81" customWidth="1"/>
    <col min="4616" max="4616" width="15.5703125" style="81" customWidth="1"/>
    <col min="4617" max="4864" width="9.140625" style="81"/>
    <col min="4865" max="4865" width="33.5703125" style="81" customWidth="1"/>
    <col min="4866" max="4866" width="21.7109375" style="81" customWidth="1"/>
    <col min="4867" max="4867" width="24.42578125" style="81" customWidth="1"/>
    <col min="4868" max="4869" width="15.5703125" style="81" customWidth="1"/>
    <col min="4870" max="4870" width="13.85546875" style="81" customWidth="1"/>
    <col min="4871" max="4871" width="16.28515625" style="81" customWidth="1"/>
    <col min="4872" max="4872" width="15.5703125" style="81" customWidth="1"/>
    <col min="4873" max="5120" width="9.140625" style="81"/>
    <col min="5121" max="5121" width="33.5703125" style="81" customWidth="1"/>
    <col min="5122" max="5122" width="21.7109375" style="81" customWidth="1"/>
    <col min="5123" max="5123" width="24.42578125" style="81" customWidth="1"/>
    <col min="5124" max="5125" width="15.5703125" style="81" customWidth="1"/>
    <col min="5126" max="5126" width="13.85546875" style="81" customWidth="1"/>
    <col min="5127" max="5127" width="16.28515625" style="81" customWidth="1"/>
    <col min="5128" max="5128" width="15.5703125" style="81" customWidth="1"/>
    <col min="5129" max="5376" width="9.140625" style="81"/>
    <col min="5377" max="5377" width="33.5703125" style="81" customWidth="1"/>
    <col min="5378" max="5378" width="21.7109375" style="81" customWidth="1"/>
    <col min="5379" max="5379" width="24.42578125" style="81" customWidth="1"/>
    <col min="5380" max="5381" width="15.5703125" style="81" customWidth="1"/>
    <col min="5382" max="5382" width="13.85546875" style="81" customWidth="1"/>
    <col min="5383" max="5383" width="16.28515625" style="81" customWidth="1"/>
    <col min="5384" max="5384" width="15.5703125" style="81" customWidth="1"/>
    <col min="5385" max="5632" width="9.140625" style="81"/>
    <col min="5633" max="5633" width="33.5703125" style="81" customWidth="1"/>
    <col min="5634" max="5634" width="21.7109375" style="81" customWidth="1"/>
    <col min="5635" max="5635" width="24.42578125" style="81" customWidth="1"/>
    <col min="5636" max="5637" width="15.5703125" style="81" customWidth="1"/>
    <col min="5638" max="5638" width="13.85546875" style="81" customWidth="1"/>
    <col min="5639" max="5639" width="16.28515625" style="81" customWidth="1"/>
    <col min="5640" max="5640" width="15.5703125" style="81" customWidth="1"/>
    <col min="5641" max="5888" width="9.140625" style="81"/>
    <col min="5889" max="5889" width="33.5703125" style="81" customWidth="1"/>
    <col min="5890" max="5890" width="21.7109375" style="81" customWidth="1"/>
    <col min="5891" max="5891" width="24.42578125" style="81" customWidth="1"/>
    <col min="5892" max="5893" width="15.5703125" style="81" customWidth="1"/>
    <col min="5894" max="5894" width="13.85546875" style="81" customWidth="1"/>
    <col min="5895" max="5895" width="16.28515625" style="81" customWidth="1"/>
    <col min="5896" max="5896" width="15.5703125" style="81" customWidth="1"/>
    <col min="5897" max="6144" width="9.140625" style="81"/>
    <col min="6145" max="6145" width="33.5703125" style="81" customWidth="1"/>
    <col min="6146" max="6146" width="21.7109375" style="81" customWidth="1"/>
    <col min="6147" max="6147" width="24.42578125" style="81" customWidth="1"/>
    <col min="6148" max="6149" width="15.5703125" style="81" customWidth="1"/>
    <col min="6150" max="6150" width="13.85546875" style="81" customWidth="1"/>
    <col min="6151" max="6151" width="16.28515625" style="81" customWidth="1"/>
    <col min="6152" max="6152" width="15.5703125" style="81" customWidth="1"/>
    <col min="6153" max="6400" width="9.140625" style="81"/>
    <col min="6401" max="6401" width="33.5703125" style="81" customWidth="1"/>
    <col min="6402" max="6402" width="21.7109375" style="81" customWidth="1"/>
    <col min="6403" max="6403" width="24.42578125" style="81" customWidth="1"/>
    <col min="6404" max="6405" width="15.5703125" style="81" customWidth="1"/>
    <col min="6406" max="6406" width="13.85546875" style="81" customWidth="1"/>
    <col min="6407" max="6407" width="16.28515625" style="81" customWidth="1"/>
    <col min="6408" max="6408" width="15.5703125" style="81" customWidth="1"/>
    <col min="6409" max="6656" width="9.140625" style="81"/>
    <col min="6657" max="6657" width="33.5703125" style="81" customWidth="1"/>
    <col min="6658" max="6658" width="21.7109375" style="81" customWidth="1"/>
    <col min="6659" max="6659" width="24.42578125" style="81" customWidth="1"/>
    <col min="6660" max="6661" width="15.5703125" style="81" customWidth="1"/>
    <col min="6662" max="6662" width="13.85546875" style="81" customWidth="1"/>
    <col min="6663" max="6663" width="16.28515625" style="81" customWidth="1"/>
    <col min="6664" max="6664" width="15.5703125" style="81" customWidth="1"/>
    <col min="6665" max="6912" width="9.140625" style="81"/>
    <col min="6913" max="6913" width="33.5703125" style="81" customWidth="1"/>
    <col min="6914" max="6914" width="21.7109375" style="81" customWidth="1"/>
    <col min="6915" max="6915" width="24.42578125" style="81" customWidth="1"/>
    <col min="6916" max="6917" width="15.5703125" style="81" customWidth="1"/>
    <col min="6918" max="6918" width="13.85546875" style="81" customWidth="1"/>
    <col min="6919" max="6919" width="16.28515625" style="81" customWidth="1"/>
    <col min="6920" max="6920" width="15.5703125" style="81" customWidth="1"/>
    <col min="6921" max="7168" width="9.140625" style="81"/>
    <col min="7169" max="7169" width="33.5703125" style="81" customWidth="1"/>
    <col min="7170" max="7170" width="21.7109375" style="81" customWidth="1"/>
    <col min="7171" max="7171" width="24.42578125" style="81" customWidth="1"/>
    <col min="7172" max="7173" width="15.5703125" style="81" customWidth="1"/>
    <col min="7174" max="7174" width="13.85546875" style="81" customWidth="1"/>
    <col min="7175" max="7175" width="16.28515625" style="81" customWidth="1"/>
    <col min="7176" max="7176" width="15.5703125" style="81" customWidth="1"/>
    <col min="7177" max="7424" width="9.140625" style="81"/>
    <col min="7425" max="7425" width="33.5703125" style="81" customWidth="1"/>
    <col min="7426" max="7426" width="21.7109375" style="81" customWidth="1"/>
    <col min="7427" max="7427" width="24.42578125" style="81" customWidth="1"/>
    <col min="7428" max="7429" width="15.5703125" style="81" customWidth="1"/>
    <col min="7430" max="7430" width="13.85546875" style="81" customWidth="1"/>
    <col min="7431" max="7431" width="16.28515625" style="81" customWidth="1"/>
    <col min="7432" max="7432" width="15.5703125" style="81" customWidth="1"/>
    <col min="7433" max="7680" width="9.140625" style="81"/>
    <col min="7681" max="7681" width="33.5703125" style="81" customWidth="1"/>
    <col min="7682" max="7682" width="21.7109375" style="81" customWidth="1"/>
    <col min="7683" max="7683" width="24.42578125" style="81" customWidth="1"/>
    <col min="7684" max="7685" width="15.5703125" style="81" customWidth="1"/>
    <col min="7686" max="7686" width="13.85546875" style="81" customWidth="1"/>
    <col min="7687" max="7687" width="16.28515625" style="81" customWidth="1"/>
    <col min="7688" max="7688" width="15.5703125" style="81" customWidth="1"/>
    <col min="7689" max="7936" width="9.140625" style="81"/>
    <col min="7937" max="7937" width="33.5703125" style="81" customWidth="1"/>
    <col min="7938" max="7938" width="21.7109375" style="81" customWidth="1"/>
    <col min="7939" max="7939" width="24.42578125" style="81" customWidth="1"/>
    <col min="7940" max="7941" width="15.5703125" style="81" customWidth="1"/>
    <col min="7942" max="7942" width="13.85546875" style="81" customWidth="1"/>
    <col min="7943" max="7943" width="16.28515625" style="81" customWidth="1"/>
    <col min="7944" max="7944" width="15.5703125" style="81" customWidth="1"/>
    <col min="7945" max="8192" width="9.140625" style="81"/>
    <col min="8193" max="8193" width="33.5703125" style="81" customWidth="1"/>
    <col min="8194" max="8194" width="21.7109375" style="81" customWidth="1"/>
    <col min="8195" max="8195" width="24.42578125" style="81" customWidth="1"/>
    <col min="8196" max="8197" width="15.5703125" style="81" customWidth="1"/>
    <col min="8198" max="8198" width="13.85546875" style="81" customWidth="1"/>
    <col min="8199" max="8199" width="16.28515625" style="81" customWidth="1"/>
    <col min="8200" max="8200" width="15.5703125" style="81" customWidth="1"/>
    <col min="8201" max="8448" width="9.140625" style="81"/>
    <col min="8449" max="8449" width="33.5703125" style="81" customWidth="1"/>
    <col min="8450" max="8450" width="21.7109375" style="81" customWidth="1"/>
    <col min="8451" max="8451" width="24.42578125" style="81" customWidth="1"/>
    <col min="8452" max="8453" width="15.5703125" style="81" customWidth="1"/>
    <col min="8454" max="8454" width="13.85546875" style="81" customWidth="1"/>
    <col min="8455" max="8455" width="16.28515625" style="81" customWidth="1"/>
    <col min="8456" max="8456" width="15.5703125" style="81" customWidth="1"/>
    <col min="8457" max="8704" width="9.140625" style="81"/>
    <col min="8705" max="8705" width="33.5703125" style="81" customWidth="1"/>
    <col min="8706" max="8706" width="21.7109375" style="81" customWidth="1"/>
    <col min="8707" max="8707" width="24.42578125" style="81" customWidth="1"/>
    <col min="8708" max="8709" width="15.5703125" style="81" customWidth="1"/>
    <col min="8710" max="8710" width="13.85546875" style="81" customWidth="1"/>
    <col min="8711" max="8711" width="16.28515625" style="81" customWidth="1"/>
    <col min="8712" max="8712" width="15.5703125" style="81" customWidth="1"/>
    <col min="8713" max="8960" width="9.140625" style="81"/>
    <col min="8961" max="8961" width="33.5703125" style="81" customWidth="1"/>
    <col min="8962" max="8962" width="21.7109375" style="81" customWidth="1"/>
    <col min="8963" max="8963" width="24.42578125" style="81" customWidth="1"/>
    <col min="8964" max="8965" width="15.5703125" style="81" customWidth="1"/>
    <col min="8966" max="8966" width="13.85546875" style="81" customWidth="1"/>
    <col min="8967" max="8967" width="16.28515625" style="81" customWidth="1"/>
    <col min="8968" max="8968" width="15.5703125" style="81" customWidth="1"/>
    <col min="8969" max="9216" width="9.140625" style="81"/>
    <col min="9217" max="9217" width="33.5703125" style="81" customWidth="1"/>
    <col min="9218" max="9218" width="21.7109375" style="81" customWidth="1"/>
    <col min="9219" max="9219" width="24.42578125" style="81" customWidth="1"/>
    <col min="9220" max="9221" width="15.5703125" style="81" customWidth="1"/>
    <col min="9222" max="9222" width="13.85546875" style="81" customWidth="1"/>
    <col min="9223" max="9223" width="16.28515625" style="81" customWidth="1"/>
    <col min="9224" max="9224" width="15.5703125" style="81" customWidth="1"/>
    <col min="9225" max="9472" width="9.140625" style="81"/>
    <col min="9473" max="9473" width="33.5703125" style="81" customWidth="1"/>
    <col min="9474" max="9474" width="21.7109375" style="81" customWidth="1"/>
    <col min="9475" max="9475" width="24.42578125" style="81" customWidth="1"/>
    <col min="9476" max="9477" width="15.5703125" style="81" customWidth="1"/>
    <col min="9478" max="9478" width="13.85546875" style="81" customWidth="1"/>
    <col min="9479" max="9479" width="16.28515625" style="81" customWidth="1"/>
    <col min="9480" max="9480" width="15.5703125" style="81" customWidth="1"/>
    <col min="9481" max="9728" width="9.140625" style="81"/>
    <col min="9729" max="9729" width="33.5703125" style="81" customWidth="1"/>
    <col min="9730" max="9730" width="21.7109375" style="81" customWidth="1"/>
    <col min="9731" max="9731" width="24.42578125" style="81" customWidth="1"/>
    <col min="9732" max="9733" width="15.5703125" style="81" customWidth="1"/>
    <col min="9734" max="9734" width="13.85546875" style="81" customWidth="1"/>
    <col min="9735" max="9735" width="16.28515625" style="81" customWidth="1"/>
    <col min="9736" max="9736" width="15.5703125" style="81" customWidth="1"/>
    <col min="9737" max="9984" width="9.140625" style="81"/>
    <col min="9985" max="9985" width="33.5703125" style="81" customWidth="1"/>
    <col min="9986" max="9986" width="21.7109375" style="81" customWidth="1"/>
    <col min="9987" max="9987" width="24.42578125" style="81" customWidth="1"/>
    <col min="9988" max="9989" width="15.5703125" style="81" customWidth="1"/>
    <col min="9990" max="9990" width="13.85546875" style="81" customWidth="1"/>
    <col min="9991" max="9991" width="16.28515625" style="81" customWidth="1"/>
    <col min="9992" max="9992" width="15.5703125" style="81" customWidth="1"/>
    <col min="9993" max="10240" width="9.140625" style="81"/>
    <col min="10241" max="10241" width="33.5703125" style="81" customWidth="1"/>
    <col min="10242" max="10242" width="21.7109375" style="81" customWidth="1"/>
    <col min="10243" max="10243" width="24.42578125" style="81" customWidth="1"/>
    <col min="10244" max="10245" width="15.5703125" style="81" customWidth="1"/>
    <col min="10246" max="10246" width="13.85546875" style="81" customWidth="1"/>
    <col min="10247" max="10247" width="16.28515625" style="81" customWidth="1"/>
    <col min="10248" max="10248" width="15.5703125" style="81" customWidth="1"/>
    <col min="10249" max="10496" width="9.140625" style="81"/>
    <col min="10497" max="10497" width="33.5703125" style="81" customWidth="1"/>
    <col min="10498" max="10498" width="21.7109375" style="81" customWidth="1"/>
    <col min="10499" max="10499" width="24.42578125" style="81" customWidth="1"/>
    <col min="10500" max="10501" width="15.5703125" style="81" customWidth="1"/>
    <col min="10502" max="10502" width="13.85546875" style="81" customWidth="1"/>
    <col min="10503" max="10503" width="16.28515625" style="81" customWidth="1"/>
    <col min="10504" max="10504" width="15.5703125" style="81" customWidth="1"/>
    <col min="10505" max="10752" width="9.140625" style="81"/>
    <col min="10753" max="10753" width="33.5703125" style="81" customWidth="1"/>
    <col min="10754" max="10754" width="21.7109375" style="81" customWidth="1"/>
    <col min="10755" max="10755" width="24.42578125" style="81" customWidth="1"/>
    <col min="10756" max="10757" width="15.5703125" style="81" customWidth="1"/>
    <col min="10758" max="10758" width="13.85546875" style="81" customWidth="1"/>
    <col min="10759" max="10759" width="16.28515625" style="81" customWidth="1"/>
    <col min="10760" max="10760" width="15.5703125" style="81" customWidth="1"/>
    <col min="10761" max="11008" width="9.140625" style="81"/>
    <col min="11009" max="11009" width="33.5703125" style="81" customWidth="1"/>
    <col min="11010" max="11010" width="21.7109375" style="81" customWidth="1"/>
    <col min="11011" max="11011" width="24.42578125" style="81" customWidth="1"/>
    <col min="11012" max="11013" width="15.5703125" style="81" customWidth="1"/>
    <col min="11014" max="11014" width="13.85546875" style="81" customWidth="1"/>
    <col min="11015" max="11015" width="16.28515625" style="81" customWidth="1"/>
    <col min="11016" max="11016" width="15.5703125" style="81" customWidth="1"/>
    <col min="11017" max="11264" width="9.140625" style="81"/>
    <col min="11265" max="11265" width="33.5703125" style="81" customWidth="1"/>
    <col min="11266" max="11266" width="21.7109375" style="81" customWidth="1"/>
    <col min="11267" max="11267" width="24.42578125" style="81" customWidth="1"/>
    <col min="11268" max="11269" width="15.5703125" style="81" customWidth="1"/>
    <col min="11270" max="11270" width="13.85546875" style="81" customWidth="1"/>
    <col min="11271" max="11271" width="16.28515625" style="81" customWidth="1"/>
    <col min="11272" max="11272" width="15.5703125" style="81" customWidth="1"/>
    <col min="11273" max="11520" width="9.140625" style="81"/>
    <col min="11521" max="11521" width="33.5703125" style="81" customWidth="1"/>
    <col min="11522" max="11522" width="21.7109375" style="81" customWidth="1"/>
    <col min="11523" max="11523" width="24.42578125" style="81" customWidth="1"/>
    <col min="11524" max="11525" width="15.5703125" style="81" customWidth="1"/>
    <col min="11526" max="11526" width="13.85546875" style="81" customWidth="1"/>
    <col min="11527" max="11527" width="16.28515625" style="81" customWidth="1"/>
    <col min="11528" max="11528" width="15.5703125" style="81" customWidth="1"/>
    <col min="11529" max="11776" width="9.140625" style="81"/>
    <col min="11777" max="11777" width="33.5703125" style="81" customWidth="1"/>
    <col min="11778" max="11778" width="21.7109375" style="81" customWidth="1"/>
    <col min="11779" max="11779" width="24.42578125" style="81" customWidth="1"/>
    <col min="11780" max="11781" width="15.5703125" style="81" customWidth="1"/>
    <col min="11782" max="11782" width="13.85546875" style="81" customWidth="1"/>
    <col min="11783" max="11783" width="16.28515625" style="81" customWidth="1"/>
    <col min="11784" max="11784" width="15.5703125" style="81" customWidth="1"/>
    <col min="11785" max="12032" width="9.140625" style="81"/>
    <col min="12033" max="12033" width="33.5703125" style="81" customWidth="1"/>
    <col min="12034" max="12034" width="21.7109375" style="81" customWidth="1"/>
    <col min="12035" max="12035" width="24.42578125" style="81" customWidth="1"/>
    <col min="12036" max="12037" width="15.5703125" style="81" customWidth="1"/>
    <col min="12038" max="12038" width="13.85546875" style="81" customWidth="1"/>
    <col min="12039" max="12039" width="16.28515625" style="81" customWidth="1"/>
    <col min="12040" max="12040" width="15.5703125" style="81" customWidth="1"/>
    <col min="12041" max="12288" width="9.140625" style="81"/>
    <col min="12289" max="12289" width="33.5703125" style="81" customWidth="1"/>
    <col min="12290" max="12290" width="21.7109375" style="81" customWidth="1"/>
    <col min="12291" max="12291" width="24.42578125" style="81" customWidth="1"/>
    <col min="12292" max="12293" width="15.5703125" style="81" customWidth="1"/>
    <col min="12294" max="12294" width="13.85546875" style="81" customWidth="1"/>
    <col min="12295" max="12295" width="16.28515625" style="81" customWidth="1"/>
    <col min="12296" max="12296" width="15.5703125" style="81" customWidth="1"/>
    <col min="12297" max="12544" width="9.140625" style="81"/>
    <col min="12545" max="12545" width="33.5703125" style="81" customWidth="1"/>
    <col min="12546" max="12546" width="21.7109375" style="81" customWidth="1"/>
    <col min="12547" max="12547" width="24.42578125" style="81" customWidth="1"/>
    <col min="12548" max="12549" width="15.5703125" style="81" customWidth="1"/>
    <col min="12550" max="12550" width="13.85546875" style="81" customWidth="1"/>
    <col min="12551" max="12551" width="16.28515625" style="81" customWidth="1"/>
    <col min="12552" max="12552" width="15.5703125" style="81" customWidth="1"/>
    <col min="12553" max="12800" width="9.140625" style="81"/>
    <col min="12801" max="12801" width="33.5703125" style="81" customWidth="1"/>
    <col min="12802" max="12802" width="21.7109375" style="81" customWidth="1"/>
    <col min="12803" max="12803" width="24.42578125" style="81" customWidth="1"/>
    <col min="12804" max="12805" width="15.5703125" style="81" customWidth="1"/>
    <col min="12806" max="12806" width="13.85546875" style="81" customWidth="1"/>
    <col min="12807" max="12807" width="16.28515625" style="81" customWidth="1"/>
    <col min="12808" max="12808" width="15.5703125" style="81" customWidth="1"/>
    <col min="12809" max="13056" width="9.140625" style="81"/>
    <col min="13057" max="13057" width="33.5703125" style="81" customWidth="1"/>
    <col min="13058" max="13058" width="21.7109375" style="81" customWidth="1"/>
    <col min="13059" max="13059" width="24.42578125" style="81" customWidth="1"/>
    <col min="13060" max="13061" width="15.5703125" style="81" customWidth="1"/>
    <col min="13062" max="13062" width="13.85546875" style="81" customWidth="1"/>
    <col min="13063" max="13063" width="16.28515625" style="81" customWidth="1"/>
    <col min="13064" max="13064" width="15.5703125" style="81" customWidth="1"/>
    <col min="13065" max="13312" width="9.140625" style="81"/>
    <col min="13313" max="13313" width="33.5703125" style="81" customWidth="1"/>
    <col min="13314" max="13314" width="21.7109375" style="81" customWidth="1"/>
    <col min="13315" max="13315" width="24.42578125" style="81" customWidth="1"/>
    <col min="13316" max="13317" width="15.5703125" style="81" customWidth="1"/>
    <col min="13318" max="13318" width="13.85546875" style="81" customWidth="1"/>
    <col min="13319" max="13319" width="16.28515625" style="81" customWidth="1"/>
    <col min="13320" max="13320" width="15.5703125" style="81" customWidth="1"/>
    <col min="13321" max="13568" width="9.140625" style="81"/>
    <col min="13569" max="13569" width="33.5703125" style="81" customWidth="1"/>
    <col min="13570" max="13570" width="21.7109375" style="81" customWidth="1"/>
    <col min="13571" max="13571" width="24.42578125" style="81" customWidth="1"/>
    <col min="13572" max="13573" width="15.5703125" style="81" customWidth="1"/>
    <col min="13574" max="13574" width="13.85546875" style="81" customWidth="1"/>
    <col min="13575" max="13575" width="16.28515625" style="81" customWidth="1"/>
    <col min="13576" max="13576" width="15.5703125" style="81" customWidth="1"/>
    <col min="13577" max="13824" width="9.140625" style="81"/>
    <col min="13825" max="13825" width="33.5703125" style="81" customWidth="1"/>
    <col min="13826" max="13826" width="21.7109375" style="81" customWidth="1"/>
    <col min="13827" max="13827" width="24.42578125" style="81" customWidth="1"/>
    <col min="13828" max="13829" width="15.5703125" style="81" customWidth="1"/>
    <col min="13830" max="13830" width="13.85546875" style="81" customWidth="1"/>
    <col min="13831" max="13831" width="16.28515625" style="81" customWidth="1"/>
    <col min="13832" max="13832" width="15.5703125" style="81" customWidth="1"/>
    <col min="13833" max="14080" width="9.140625" style="81"/>
    <col min="14081" max="14081" width="33.5703125" style="81" customWidth="1"/>
    <col min="14082" max="14082" width="21.7109375" style="81" customWidth="1"/>
    <col min="14083" max="14083" width="24.42578125" style="81" customWidth="1"/>
    <col min="14084" max="14085" width="15.5703125" style="81" customWidth="1"/>
    <col min="14086" max="14086" width="13.85546875" style="81" customWidth="1"/>
    <col min="14087" max="14087" width="16.28515625" style="81" customWidth="1"/>
    <col min="14088" max="14088" width="15.5703125" style="81" customWidth="1"/>
    <col min="14089" max="14336" width="9.140625" style="81"/>
    <col min="14337" max="14337" width="33.5703125" style="81" customWidth="1"/>
    <col min="14338" max="14338" width="21.7109375" style="81" customWidth="1"/>
    <col min="14339" max="14339" width="24.42578125" style="81" customWidth="1"/>
    <col min="14340" max="14341" width="15.5703125" style="81" customWidth="1"/>
    <col min="14342" max="14342" width="13.85546875" style="81" customWidth="1"/>
    <col min="14343" max="14343" width="16.28515625" style="81" customWidth="1"/>
    <col min="14344" max="14344" width="15.5703125" style="81" customWidth="1"/>
    <col min="14345" max="14592" width="9.140625" style="81"/>
    <col min="14593" max="14593" width="33.5703125" style="81" customWidth="1"/>
    <col min="14594" max="14594" width="21.7109375" style="81" customWidth="1"/>
    <col min="14595" max="14595" width="24.42578125" style="81" customWidth="1"/>
    <col min="14596" max="14597" width="15.5703125" style="81" customWidth="1"/>
    <col min="14598" max="14598" width="13.85546875" style="81" customWidth="1"/>
    <col min="14599" max="14599" width="16.28515625" style="81" customWidth="1"/>
    <col min="14600" max="14600" width="15.5703125" style="81" customWidth="1"/>
    <col min="14601" max="14848" width="9.140625" style="81"/>
    <col min="14849" max="14849" width="33.5703125" style="81" customWidth="1"/>
    <col min="14850" max="14850" width="21.7109375" style="81" customWidth="1"/>
    <col min="14851" max="14851" width="24.42578125" style="81" customWidth="1"/>
    <col min="14852" max="14853" width="15.5703125" style="81" customWidth="1"/>
    <col min="14854" max="14854" width="13.85546875" style="81" customWidth="1"/>
    <col min="14855" max="14855" width="16.28515625" style="81" customWidth="1"/>
    <col min="14856" max="14856" width="15.5703125" style="81" customWidth="1"/>
    <col min="14857" max="15104" width="9.140625" style="81"/>
    <col min="15105" max="15105" width="33.5703125" style="81" customWidth="1"/>
    <col min="15106" max="15106" width="21.7109375" style="81" customWidth="1"/>
    <col min="15107" max="15107" width="24.42578125" style="81" customWidth="1"/>
    <col min="15108" max="15109" width="15.5703125" style="81" customWidth="1"/>
    <col min="15110" max="15110" width="13.85546875" style="81" customWidth="1"/>
    <col min="15111" max="15111" width="16.28515625" style="81" customWidth="1"/>
    <col min="15112" max="15112" width="15.5703125" style="81" customWidth="1"/>
    <col min="15113" max="15360" width="9.140625" style="81"/>
    <col min="15361" max="15361" width="33.5703125" style="81" customWidth="1"/>
    <col min="15362" max="15362" width="21.7109375" style="81" customWidth="1"/>
    <col min="15363" max="15363" width="24.42578125" style="81" customWidth="1"/>
    <col min="15364" max="15365" width="15.5703125" style="81" customWidth="1"/>
    <col min="15366" max="15366" width="13.85546875" style="81" customWidth="1"/>
    <col min="15367" max="15367" width="16.28515625" style="81" customWidth="1"/>
    <col min="15368" max="15368" width="15.5703125" style="81" customWidth="1"/>
    <col min="15369" max="15616" width="9.140625" style="81"/>
    <col min="15617" max="15617" width="33.5703125" style="81" customWidth="1"/>
    <col min="15618" max="15618" width="21.7109375" style="81" customWidth="1"/>
    <col min="15619" max="15619" width="24.42578125" style="81" customWidth="1"/>
    <col min="15620" max="15621" width="15.5703125" style="81" customWidth="1"/>
    <col min="15622" max="15622" width="13.85546875" style="81" customWidth="1"/>
    <col min="15623" max="15623" width="16.28515625" style="81" customWidth="1"/>
    <col min="15624" max="15624" width="15.5703125" style="81" customWidth="1"/>
    <col min="15625" max="15872" width="9.140625" style="81"/>
    <col min="15873" max="15873" width="33.5703125" style="81" customWidth="1"/>
    <col min="15874" max="15874" width="21.7109375" style="81" customWidth="1"/>
    <col min="15875" max="15875" width="24.42578125" style="81" customWidth="1"/>
    <col min="15876" max="15877" width="15.5703125" style="81" customWidth="1"/>
    <col min="15878" max="15878" width="13.85546875" style="81" customWidth="1"/>
    <col min="15879" max="15879" width="16.28515625" style="81" customWidth="1"/>
    <col min="15880" max="15880" width="15.5703125" style="81" customWidth="1"/>
    <col min="15881" max="16128" width="9.140625" style="81"/>
    <col min="16129" max="16129" width="33.5703125" style="81" customWidth="1"/>
    <col min="16130" max="16130" width="21.7109375" style="81" customWidth="1"/>
    <col min="16131" max="16131" width="24.42578125" style="81" customWidth="1"/>
    <col min="16132" max="16133" width="15.5703125" style="81" customWidth="1"/>
    <col min="16134" max="16134" width="13.85546875" style="81" customWidth="1"/>
    <col min="16135" max="16135" width="16.28515625" style="81" customWidth="1"/>
    <col min="16136" max="16136" width="15.5703125" style="81" customWidth="1"/>
    <col min="16137" max="16384" width="9.140625" style="81"/>
  </cols>
  <sheetData>
    <row r="1" spans="1:10" ht="33.75" customHeight="1">
      <c r="A1" s="233" t="s">
        <v>115</v>
      </c>
      <c r="B1" s="234"/>
      <c r="C1" s="234"/>
      <c r="D1" s="234"/>
      <c r="E1" s="234"/>
      <c r="F1" s="234"/>
      <c r="G1" s="234"/>
      <c r="H1" s="80"/>
      <c r="I1" s="80"/>
      <c r="J1" s="80"/>
    </row>
    <row r="2" spans="1:10">
      <c r="A2" s="82" t="s">
        <v>71</v>
      </c>
      <c r="B2" s="82"/>
      <c r="C2" s="82"/>
      <c r="D2" s="82"/>
      <c r="E2" s="82"/>
      <c r="F2" s="82"/>
      <c r="G2" s="80"/>
      <c r="H2" s="80"/>
      <c r="I2" s="80"/>
      <c r="J2" s="80"/>
    </row>
    <row r="3" spans="1:10" ht="15">
      <c r="A3" s="83" t="s">
        <v>72</v>
      </c>
      <c r="B3" s="236" t="s">
        <v>118</v>
      </c>
      <c r="C3" s="237"/>
      <c r="D3" s="237"/>
      <c r="E3" s="237"/>
      <c r="F3" s="238"/>
    </row>
    <row r="4" spans="1:10" ht="15">
      <c r="A4" s="239" t="s">
        <v>73</v>
      </c>
      <c r="B4" s="239"/>
      <c r="C4" s="240"/>
      <c r="D4" s="240"/>
      <c r="E4" s="240"/>
      <c r="F4" s="240"/>
    </row>
    <row r="5" spans="1:10" ht="15">
      <c r="A5" s="239" t="s">
        <v>111</v>
      </c>
      <c r="B5" s="239"/>
      <c r="C5" s="240"/>
      <c r="D5" s="240"/>
      <c r="E5" s="240"/>
      <c r="F5" s="240"/>
    </row>
    <row r="6" spans="1:10" ht="15">
      <c r="A6" s="239" t="s">
        <v>74</v>
      </c>
      <c r="B6" s="239"/>
      <c r="C6" s="240"/>
      <c r="D6" s="240"/>
      <c r="E6" s="240"/>
      <c r="F6" s="240"/>
    </row>
    <row r="7" spans="1:10" ht="15">
      <c r="A7" s="239" t="s">
        <v>1</v>
      </c>
      <c r="B7" s="239"/>
      <c r="C7" s="240"/>
      <c r="D7" s="240"/>
      <c r="E7" s="240"/>
      <c r="F7" s="240"/>
    </row>
    <row r="8" spans="1:10" ht="15">
      <c r="A8" s="239" t="s">
        <v>75</v>
      </c>
      <c r="B8" s="239"/>
      <c r="C8" s="240"/>
      <c r="D8" s="240"/>
      <c r="E8" s="240"/>
      <c r="F8" s="240"/>
    </row>
    <row r="9" spans="1:10">
      <c r="A9" s="235"/>
      <c r="B9" s="235"/>
      <c r="C9" s="235"/>
      <c r="D9" s="235"/>
      <c r="E9" s="235"/>
      <c r="F9" s="235"/>
      <c r="G9" s="235"/>
      <c r="H9" s="235"/>
    </row>
    <row r="10" spans="1:10">
      <c r="A10" s="84"/>
      <c r="B10" s="84"/>
      <c r="C10" s="235"/>
      <c r="D10" s="235"/>
      <c r="E10" s="235"/>
      <c r="F10" s="235"/>
      <c r="G10" s="235"/>
      <c r="H10" s="84"/>
    </row>
    <row r="11" spans="1:10" ht="13.5" thickBot="1">
      <c r="G11" s="85"/>
    </row>
    <row r="12" spans="1:10" s="89" customFormat="1" ht="64.5" thickBot="1">
      <c r="A12" s="86" t="s">
        <v>76</v>
      </c>
      <c r="B12" s="87" t="s">
        <v>77</v>
      </c>
      <c r="C12" s="87" t="s">
        <v>78</v>
      </c>
      <c r="D12" s="87" t="s">
        <v>79</v>
      </c>
      <c r="E12" s="88" t="s">
        <v>80</v>
      </c>
    </row>
    <row r="13" spans="1:10" ht="13.5" thickBot="1">
      <c r="A13" s="90" t="s">
        <v>81</v>
      </c>
      <c r="B13" s="90">
        <v>1</v>
      </c>
      <c r="C13" s="90">
        <v>2</v>
      </c>
      <c r="D13" s="90">
        <v>3</v>
      </c>
      <c r="E13" s="90" t="s">
        <v>82</v>
      </c>
    </row>
    <row r="14" spans="1:10" s="92" customFormat="1" ht="13.5" thickBot="1">
      <c r="A14" s="91" t="s">
        <v>83</v>
      </c>
      <c r="B14" s="124">
        <f>SUM(B16:B20)</f>
        <v>0</v>
      </c>
      <c r="C14" s="128">
        <f>SUM(C16:C20)</f>
        <v>0</v>
      </c>
      <c r="D14" s="124">
        <f>SUM(D16:D20)</f>
        <v>0</v>
      </c>
      <c r="E14" s="124">
        <f>SUM(E16:E20)</f>
        <v>0</v>
      </c>
    </row>
    <row r="15" spans="1:10" ht="13.5" thickBot="1">
      <c r="A15" s="93" t="s">
        <v>84</v>
      </c>
      <c r="B15" s="94"/>
      <c r="C15" s="94"/>
      <c r="D15" s="94"/>
      <c r="E15" s="94"/>
    </row>
    <row r="16" spans="1:10">
      <c r="A16" s="95" t="s">
        <v>113</v>
      </c>
      <c r="B16" s="129"/>
      <c r="C16" s="129"/>
      <c r="D16" s="129"/>
      <c r="E16" s="125">
        <f>B16-C16-D16</f>
        <v>0</v>
      </c>
    </row>
    <row r="17" spans="1:8">
      <c r="A17" s="96"/>
      <c r="B17" s="129"/>
      <c r="C17" s="129"/>
      <c r="D17" s="129"/>
      <c r="E17" s="125">
        <f>B17-C17-D17</f>
        <v>0</v>
      </c>
    </row>
    <row r="18" spans="1:8">
      <c r="A18" s="96"/>
      <c r="B18" s="129"/>
      <c r="C18" s="129"/>
      <c r="D18" s="129"/>
      <c r="E18" s="125">
        <f>B18-C18-D18</f>
        <v>0</v>
      </c>
    </row>
    <row r="19" spans="1:8">
      <c r="A19" s="96"/>
      <c r="B19" s="129"/>
      <c r="C19" s="129"/>
      <c r="D19" s="129"/>
      <c r="E19" s="125">
        <f>B19-C19-D19</f>
        <v>0</v>
      </c>
    </row>
    <row r="20" spans="1:8" ht="13.5" thickBot="1">
      <c r="A20" s="97"/>
      <c r="B20" s="133"/>
      <c r="C20" s="133"/>
      <c r="D20" s="133"/>
      <c r="E20" s="126">
        <f>B20-C20-D20</f>
        <v>0</v>
      </c>
    </row>
    <row r="21" spans="1:8">
      <c r="A21" s="98" t="s">
        <v>85</v>
      </c>
    </row>
    <row r="22" spans="1:8">
      <c r="A22" s="99" t="s">
        <v>86</v>
      </c>
      <c r="C22" s="98"/>
      <c r="D22" s="100"/>
      <c r="E22" s="100"/>
      <c r="F22" s="100"/>
      <c r="G22" s="100"/>
      <c r="H22" s="100"/>
    </row>
    <row r="23" spans="1:8">
      <c r="A23" s="98" t="s">
        <v>87</v>
      </c>
    </row>
    <row r="24" spans="1:8">
      <c r="A24" s="99" t="s">
        <v>88</v>
      </c>
      <c r="B24" s="100"/>
      <c r="C24" s="99"/>
      <c r="D24" s="100"/>
      <c r="E24" s="100"/>
      <c r="F24" s="100"/>
      <c r="G24" s="100"/>
    </row>
    <row r="25" spans="1:8">
      <c r="A25" s="98" t="s">
        <v>89</v>
      </c>
      <c r="C25" s="98"/>
    </row>
    <row r="26" spans="1:8">
      <c r="A26" s="98" t="s">
        <v>90</v>
      </c>
      <c r="C26" s="98"/>
    </row>
    <row r="27" spans="1:8">
      <c r="A27" s="101"/>
      <c r="C27" s="98"/>
    </row>
    <row r="28" spans="1:8">
      <c r="A28" s="102"/>
      <c r="C28" s="98"/>
    </row>
    <row r="30" spans="1:8">
      <c r="A30" s="81" t="s">
        <v>91</v>
      </c>
      <c r="D30" s="81" t="s">
        <v>92</v>
      </c>
    </row>
    <row r="31" spans="1:8">
      <c r="A31" s="81" t="s">
        <v>93</v>
      </c>
      <c r="D31" s="81" t="s">
        <v>93</v>
      </c>
    </row>
  </sheetData>
  <mergeCells count="14">
    <mergeCell ref="A1:G1"/>
    <mergeCell ref="C10:G10"/>
    <mergeCell ref="B3:F3"/>
    <mergeCell ref="A4:B4"/>
    <mergeCell ref="C4:F4"/>
    <mergeCell ref="A5:B5"/>
    <mergeCell ref="C5:F5"/>
    <mergeCell ref="A6:B6"/>
    <mergeCell ref="C6:F6"/>
    <mergeCell ref="A7:B7"/>
    <mergeCell ref="C7:F7"/>
    <mergeCell ref="A8:B8"/>
    <mergeCell ref="C8:F8"/>
    <mergeCell ref="A9:H9"/>
  </mergeCells>
  <printOptions horizontalCentered="1"/>
  <pageMargins left="0.59055118110236227" right="0.59055118110236227" top="0.31496062992125984" bottom="0.62992125984251968" header="0.51181102362204722" footer="0.51181102362204722"/>
  <pageSetup paperSize="9" scale="95" orientation="landscape" horizontalDpi="300" verticalDpi="300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L35"/>
  <sheetViews>
    <sheetView topLeftCell="A10" zoomScaleNormal="100" workbookViewId="0">
      <selection activeCell="B16" sqref="B16"/>
    </sheetView>
  </sheetViews>
  <sheetFormatPr defaultRowHeight="12.75"/>
  <cols>
    <col min="1" max="1" width="29.85546875" style="81" customWidth="1"/>
    <col min="2" max="2" width="17" style="81" customWidth="1"/>
    <col min="3" max="3" width="16.140625" style="81" customWidth="1"/>
    <col min="4" max="11" width="13" style="81" customWidth="1"/>
    <col min="12" max="12" width="13.85546875" style="81" customWidth="1"/>
    <col min="13" max="16384" width="9.140625" style="81"/>
  </cols>
  <sheetData>
    <row r="1" spans="1:12" ht="32.25" customHeight="1">
      <c r="A1" s="233" t="s">
        <v>116</v>
      </c>
      <c r="B1" s="234"/>
      <c r="C1" s="234"/>
      <c r="D1" s="234"/>
      <c r="E1" s="234"/>
      <c r="F1" s="234"/>
      <c r="G1" s="234"/>
      <c r="H1" s="234"/>
      <c r="I1" s="234"/>
      <c r="J1" s="80"/>
      <c r="K1" s="80" t="s">
        <v>94</v>
      </c>
    </row>
    <row r="2" spans="1:12">
      <c r="A2" s="82" t="s">
        <v>110</v>
      </c>
      <c r="B2" s="82"/>
      <c r="C2" s="82"/>
      <c r="D2" s="82"/>
      <c r="E2" s="82"/>
      <c r="F2" s="82"/>
      <c r="G2" s="122"/>
      <c r="H2" s="80"/>
      <c r="I2" s="80"/>
      <c r="J2" s="80"/>
      <c r="K2" s="80"/>
    </row>
    <row r="3" spans="1:12" ht="15">
      <c r="A3" s="83" t="s">
        <v>72</v>
      </c>
      <c r="B3" s="236" t="s">
        <v>118</v>
      </c>
      <c r="C3" s="237"/>
      <c r="D3" s="237"/>
      <c r="E3" s="237"/>
      <c r="F3" s="238"/>
      <c r="G3" s="121"/>
    </row>
    <row r="4" spans="1:12" ht="15">
      <c r="A4" s="239" t="s">
        <v>73</v>
      </c>
      <c r="B4" s="239"/>
      <c r="C4" s="240"/>
      <c r="D4" s="240"/>
      <c r="E4" s="240"/>
      <c r="F4" s="240"/>
      <c r="G4" s="120"/>
    </row>
    <row r="5" spans="1:12" ht="15">
      <c r="A5" s="239" t="s">
        <v>111</v>
      </c>
      <c r="B5" s="239"/>
      <c r="C5" s="240"/>
      <c r="D5" s="240"/>
      <c r="E5" s="240"/>
      <c r="F5" s="240"/>
      <c r="G5" s="120"/>
    </row>
    <row r="6" spans="1:12" ht="15">
      <c r="A6" s="239" t="s">
        <v>74</v>
      </c>
      <c r="B6" s="239"/>
      <c r="C6" s="240"/>
      <c r="D6" s="240"/>
      <c r="E6" s="240"/>
      <c r="F6" s="240"/>
      <c r="G6" s="120"/>
    </row>
    <row r="7" spans="1:12" ht="15">
      <c r="A7" s="239" t="s">
        <v>1</v>
      </c>
      <c r="B7" s="239"/>
      <c r="C7" s="240"/>
      <c r="D7" s="240"/>
      <c r="E7" s="240"/>
      <c r="F7" s="240"/>
      <c r="G7" s="120"/>
    </row>
    <row r="8" spans="1:12" ht="15">
      <c r="A8" s="239" t="s">
        <v>75</v>
      </c>
      <c r="B8" s="239"/>
      <c r="C8" s="240"/>
      <c r="D8" s="240"/>
      <c r="E8" s="240"/>
      <c r="F8" s="240"/>
      <c r="G8" s="120"/>
    </row>
    <row r="9" spans="1:12">
      <c r="A9" s="235"/>
      <c r="B9" s="235"/>
      <c r="C9" s="235"/>
      <c r="D9" s="235"/>
      <c r="E9" s="235"/>
      <c r="F9" s="235"/>
      <c r="G9" s="235"/>
      <c r="H9" s="235"/>
      <c r="I9" s="235"/>
    </row>
    <row r="10" spans="1:12">
      <c r="A10" s="84"/>
      <c r="B10" s="84"/>
      <c r="C10" s="235"/>
      <c r="D10" s="235"/>
      <c r="E10" s="235"/>
      <c r="F10" s="235"/>
      <c r="G10" s="235"/>
      <c r="H10" s="235"/>
      <c r="I10" s="84"/>
    </row>
    <row r="11" spans="1:12" ht="13.5" thickBot="1">
      <c r="H11" s="85"/>
    </row>
    <row r="12" spans="1:12" s="89" customFormat="1" ht="105" customHeight="1" thickBot="1">
      <c r="A12" s="86" t="s">
        <v>76</v>
      </c>
      <c r="B12" s="88" t="s">
        <v>109</v>
      </c>
      <c r="C12" s="88" t="s">
        <v>117</v>
      </c>
      <c r="D12" s="88" t="s">
        <v>108</v>
      </c>
      <c r="E12" s="88" t="s">
        <v>107</v>
      </c>
      <c r="F12" s="88" t="s">
        <v>106</v>
      </c>
      <c r="G12" s="88" t="s">
        <v>105</v>
      </c>
      <c r="H12" s="118" t="s">
        <v>104</v>
      </c>
      <c r="I12" s="119" t="s">
        <v>103</v>
      </c>
      <c r="J12" s="118" t="s">
        <v>102</v>
      </c>
      <c r="K12" s="117" t="s">
        <v>101</v>
      </c>
      <c r="L12" s="116" t="s">
        <v>100</v>
      </c>
    </row>
    <row r="13" spans="1:12" ht="13.5" thickBot="1">
      <c r="A13" s="115" t="s">
        <v>81</v>
      </c>
      <c r="B13" s="115">
        <v>1</v>
      </c>
      <c r="C13" s="115">
        <v>2</v>
      </c>
      <c r="D13" s="115">
        <v>3</v>
      </c>
      <c r="E13" s="115">
        <v>4</v>
      </c>
      <c r="F13" s="115">
        <v>5</v>
      </c>
      <c r="G13" s="115">
        <v>6</v>
      </c>
      <c r="H13" s="113">
        <v>7</v>
      </c>
      <c r="I13" s="114">
        <v>8</v>
      </c>
      <c r="J13" s="113">
        <v>9</v>
      </c>
      <c r="K13" s="112">
        <v>10</v>
      </c>
      <c r="L13" s="111">
        <v>11</v>
      </c>
    </row>
    <row r="14" spans="1:12" s="92" customFormat="1" ht="13.5" thickBot="1">
      <c r="A14" s="91" t="s">
        <v>83</v>
      </c>
      <c r="B14" s="124">
        <f t="shared" ref="B14:K14" si="0">SUM(B16:B23)</f>
        <v>0</v>
      </c>
      <c r="C14" s="128">
        <f t="shared" si="0"/>
        <v>0</v>
      </c>
      <c r="D14" s="128">
        <f t="shared" si="0"/>
        <v>0</v>
      </c>
      <c r="E14" s="124">
        <f t="shared" si="0"/>
        <v>0</v>
      </c>
      <c r="F14" s="124">
        <f t="shared" si="0"/>
        <v>0</v>
      </c>
      <c r="G14" s="124">
        <f t="shared" si="0"/>
        <v>0</v>
      </c>
      <c r="H14" s="124">
        <f t="shared" si="0"/>
        <v>0</v>
      </c>
      <c r="I14" s="124">
        <f t="shared" si="0"/>
        <v>0</v>
      </c>
      <c r="J14" s="124">
        <f t="shared" si="0"/>
        <v>0</v>
      </c>
      <c r="K14" s="124">
        <f t="shared" si="0"/>
        <v>0</v>
      </c>
      <c r="L14" s="106" t="e">
        <f>(C14/(B14-I14-H14))*100</f>
        <v>#DIV/0!</v>
      </c>
    </row>
    <row r="15" spans="1:12" ht="13.5" thickBot="1">
      <c r="A15" s="93" t="s">
        <v>84</v>
      </c>
      <c r="B15" s="94"/>
      <c r="C15" s="94"/>
      <c r="D15" s="94"/>
      <c r="E15" s="94"/>
      <c r="F15" s="94"/>
      <c r="G15" s="94"/>
      <c r="H15" s="109"/>
      <c r="I15" s="110"/>
      <c r="J15" s="109"/>
      <c r="K15" s="108"/>
      <c r="L15" s="107"/>
    </row>
    <row r="16" spans="1:12">
      <c r="A16" s="123" t="s">
        <v>112</v>
      </c>
      <c r="B16" s="129"/>
      <c r="C16" s="129"/>
      <c r="D16" s="129"/>
      <c r="E16" s="129"/>
      <c r="F16" s="129"/>
      <c r="G16" s="129"/>
      <c r="H16" s="130"/>
      <c r="I16" s="131"/>
      <c r="J16" s="130"/>
      <c r="K16" s="132"/>
      <c r="L16" s="106" t="e">
        <f t="shared" ref="L16:L23" si="1">(C16/(B16-I16-H16))*100</f>
        <v>#DIV/0!</v>
      </c>
    </row>
    <row r="17" spans="1:12">
      <c r="A17" s="96"/>
      <c r="B17" s="129"/>
      <c r="C17" s="129"/>
      <c r="D17" s="129"/>
      <c r="E17" s="129"/>
      <c r="F17" s="129"/>
      <c r="G17" s="129"/>
      <c r="H17" s="130"/>
      <c r="I17" s="131"/>
      <c r="J17" s="130"/>
      <c r="K17" s="132"/>
      <c r="L17" s="106" t="e">
        <f t="shared" si="1"/>
        <v>#DIV/0!</v>
      </c>
    </row>
    <row r="18" spans="1:12">
      <c r="A18" s="96"/>
      <c r="B18" s="129"/>
      <c r="C18" s="129"/>
      <c r="D18" s="129"/>
      <c r="E18" s="129"/>
      <c r="F18" s="129"/>
      <c r="G18" s="129"/>
      <c r="H18" s="130"/>
      <c r="I18" s="131"/>
      <c r="J18" s="130"/>
      <c r="K18" s="132"/>
      <c r="L18" s="106" t="e">
        <f t="shared" si="1"/>
        <v>#DIV/0!</v>
      </c>
    </row>
    <row r="19" spans="1:12">
      <c r="A19" s="96"/>
      <c r="B19" s="129"/>
      <c r="C19" s="129"/>
      <c r="D19" s="129"/>
      <c r="E19" s="129"/>
      <c r="F19" s="129"/>
      <c r="G19" s="129"/>
      <c r="H19" s="130"/>
      <c r="I19" s="131"/>
      <c r="J19" s="130"/>
      <c r="K19" s="132"/>
      <c r="L19" s="106" t="e">
        <f t="shared" si="1"/>
        <v>#DIV/0!</v>
      </c>
    </row>
    <row r="20" spans="1:12">
      <c r="A20" s="96"/>
      <c r="B20" s="129"/>
      <c r="C20" s="129"/>
      <c r="D20" s="129"/>
      <c r="E20" s="129"/>
      <c r="F20" s="129"/>
      <c r="G20" s="129"/>
      <c r="H20" s="130"/>
      <c r="I20" s="131"/>
      <c r="J20" s="130"/>
      <c r="K20" s="132"/>
      <c r="L20" s="106" t="e">
        <f t="shared" si="1"/>
        <v>#DIV/0!</v>
      </c>
    </row>
    <row r="21" spans="1:12">
      <c r="A21" s="96"/>
      <c r="B21" s="129"/>
      <c r="C21" s="129"/>
      <c r="D21" s="129"/>
      <c r="E21" s="129"/>
      <c r="F21" s="129"/>
      <c r="G21" s="129"/>
      <c r="H21" s="130"/>
      <c r="I21" s="131"/>
      <c r="J21" s="130"/>
      <c r="K21" s="132"/>
      <c r="L21" s="106" t="e">
        <f t="shared" si="1"/>
        <v>#DIV/0!</v>
      </c>
    </row>
    <row r="22" spans="1:12">
      <c r="A22" s="96"/>
      <c r="B22" s="129"/>
      <c r="C22" s="129"/>
      <c r="D22" s="129"/>
      <c r="E22" s="129"/>
      <c r="F22" s="129"/>
      <c r="G22" s="129"/>
      <c r="H22" s="130"/>
      <c r="I22" s="131"/>
      <c r="J22" s="130"/>
      <c r="K22" s="132"/>
      <c r="L22" s="106" t="e">
        <f t="shared" si="1"/>
        <v>#DIV/0!</v>
      </c>
    </row>
    <row r="23" spans="1:12" ht="13.5" thickBot="1">
      <c r="A23" s="97"/>
      <c r="B23" s="133"/>
      <c r="C23" s="133"/>
      <c r="D23" s="133"/>
      <c r="E23" s="133"/>
      <c r="F23" s="133"/>
      <c r="G23" s="133"/>
      <c r="H23" s="134"/>
      <c r="I23" s="135"/>
      <c r="J23" s="134"/>
      <c r="K23" s="136"/>
      <c r="L23" s="105" t="e">
        <f t="shared" si="1"/>
        <v>#DIV/0!</v>
      </c>
    </row>
    <row r="24" spans="1:12">
      <c r="A24" s="98" t="s">
        <v>85</v>
      </c>
    </row>
    <row r="25" spans="1:12">
      <c r="A25" s="99" t="s">
        <v>86</v>
      </c>
      <c r="C25" s="98"/>
      <c r="D25" s="100"/>
      <c r="E25" s="100"/>
      <c r="F25" s="100"/>
      <c r="G25" s="100"/>
      <c r="H25" s="100"/>
      <c r="I25" s="100"/>
    </row>
    <row r="26" spans="1:12">
      <c r="A26" s="98" t="s">
        <v>99</v>
      </c>
    </row>
    <row r="27" spans="1:12">
      <c r="A27" s="104" t="s">
        <v>98</v>
      </c>
      <c r="C27" s="98"/>
    </row>
    <row r="28" spans="1:12">
      <c r="A28" s="99" t="s">
        <v>97</v>
      </c>
      <c r="B28" s="100"/>
      <c r="C28" s="99"/>
      <c r="D28" s="100"/>
      <c r="E28" s="100"/>
      <c r="F28" s="100"/>
      <c r="G28" s="100"/>
      <c r="H28" s="100"/>
    </row>
    <row r="29" spans="1:12">
      <c r="A29" s="98" t="s">
        <v>96</v>
      </c>
      <c r="C29" s="98"/>
    </row>
    <row r="30" spans="1:12">
      <c r="A30" s="98"/>
      <c r="C30" s="98"/>
    </row>
    <row r="31" spans="1:12">
      <c r="A31" s="103"/>
      <c r="C31" s="98"/>
    </row>
    <row r="32" spans="1:12">
      <c r="A32" s="102"/>
      <c r="C32" s="98"/>
    </row>
    <row r="34" spans="1:8">
      <c r="A34" s="81" t="s">
        <v>91</v>
      </c>
      <c r="H34" s="81" t="s">
        <v>92</v>
      </c>
    </row>
    <row r="35" spans="1:8">
      <c r="A35" s="81" t="s">
        <v>93</v>
      </c>
      <c r="H35" s="81" t="s">
        <v>93</v>
      </c>
    </row>
  </sheetData>
  <mergeCells count="14">
    <mergeCell ref="A1:I1"/>
    <mergeCell ref="B3:F3"/>
    <mergeCell ref="A4:B4"/>
    <mergeCell ref="C4:F4"/>
    <mergeCell ref="A5:B5"/>
    <mergeCell ref="C5:F5"/>
    <mergeCell ref="A9:I9"/>
    <mergeCell ref="C10:H10"/>
    <mergeCell ref="A6:B6"/>
    <mergeCell ref="C6:F6"/>
    <mergeCell ref="A7:B7"/>
    <mergeCell ref="C7:F7"/>
    <mergeCell ref="A8:B8"/>
    <mergeCell ref="C8:F8"/>
  </mergeCells>
  <printOptions horizontalCentered="1"/>
  <pageMargins left="0.59055118110236227" right="0.59055118110236227" top="0.31496062992125984" bottom="0.62992125984251968" header="0.51181102362204722" footer="0.51181102362204722"/>
  <pageSetup paperSize="9" scale="7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3</vt:i4>
      </vt:variant>
    </vt:vector>
  </HeadingPairs>
  <TitlesOfParts>
    <vt:vector size="6" baseType="lpstr">
      <vt:lpstr>ZV - Tabulka čerpání dotace</vt:lpstr>
      <vt:lpstr>souhrnná tabulka</vt:lpstr>
      <vt:lpstr>zdroje financování</vt:lpstr>
      <vt:lpstr>'ZV - Tabulka čerpání dotace'!Názvy_tisku</vt:lpstr>
      <vt:lpstr>'souhrnná tabulka'!Oblast_tisku</vt:lpstr>
      <vt:lpstr>'zdroje financování'!Oblast_tisku</vt:lpstr>
    </vt:vector>
  </TitlesOfParts>
  <Company>mpsv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PetrokovaH</dc:creator>
  <cp:lastModifiedBy>jakesova.a</cp:lastModifiedBy>
  <cp:lastPrinted>2015-02-10T08:47:23Z</cp:lastPrinted>
  <dcterms:created xsi:type="dcterms:W3CDTF">2007-07-16T11:49:35Z</dcterms:created>
  <dcterms:modified xsi:type="dcterms:W3CDTF">2016-04-28T06:08:39Z</dcterms:modified>
</cp:coreProperties>
</file>