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1355" windowHeight="9150"/>
  </bookViews>
  <sheets>
    <sheet name="Legenda" sheetId="52" r:id="rId1"/>
    <sheet name="Seznam 1-50" sheetId="1" r:id="rId2"/>
    <sheet name="1" sheetId="2" r:id="rId3"/>
    <sheet name="2" sheetId="53" r:id="rId4"/>
    <sheet name="3" sheetId="54" r:id="rId5"/>
    <sheet name="4" sheetId="55" r:id="rId6"/>
    <sheet name="5" sheetId="56" r:id="rId7"/>
    <sheet name="6" sheetId="57" r:id="rId8"/>
    <sheet name="7" sheetId="58" r:id="rId9"/>
    <sheet name="8" sheetId="59" r:id="rId10"/>
    <sheet name="9" sheetId="60" r:id="rId11"/>
    <sheet name="10" sheetId="61" r:id="rId12"/>
  </sheets>
  <calcPr calcId="145621"/>
</workbook>
</file>

<file path=xl/calcChain.xml><?xml version="1.0" encoding="utf-8"?>
<calcChain xmlns="http://schemas.openxmlformats.org/spreadsheetml/2006/main">
  <c r="B37" i="61"/>
  <c r="B37" i="60"/>
  <c r="B37" i="59"/>
  <c r="B37" i="58"/>
  <c r="B37" i="57"/>
  <c r="B37" i="56"/>
  <c r="B37" i="55"/>
  <c r="B37" i="54"/>
  <c r="B37" i="53"/>
  <c r="B37" i="2"/>
  <c r="D54" i="1"/>
</calcChain>
</file>

<file path=xl/sharedStrings.xml><?xml version="1.0" encoding="utf-8"?>
<sst xmlns="http://schemas.openxmlformats.org/spreadsheetml/2006/main" count="270" uniqueCount="118">
  <si>
    <t>dne:</t>
  </si>
  <si>
    <t>1.</t>
  </si>
  <si>
    <t>2.</t>
  </si>
  <si>
    <t>3.</t>
  </si>
  <si>
    <t>4.</t>
  </si>
  <si>
    <t>Variabilní symbol</t>
  </si>
  <si>
    <t xml:space="preserve">PPR 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</si>
  <si>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</si>
  <si>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</si>
  <si>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</si>
  <si>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</si>
  <si>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</si>
  <si>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</si>
  <si>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</si>
  <si>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</si>
  <si>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</si>
  <si>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</si>
  <si>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</si>
  <si>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</si>
  <si>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</si>
  <si>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</si>
  <si>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</si>
  <si>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</si>
  <si>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</si>
  <si>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</si>
  <si>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</si>
  <si>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</si>
  <si>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</si>
  <si>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</si>
  <si>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</si>
  <si>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</si>
  <si>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</si>
  <si>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</si>
  <si>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</si>
  <si>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</si>
  <si>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</si>
  <si>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</si>
  <si>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</si>
  <si>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</si>
  <si>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</si>
  <si>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</si>
  <si>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</si>
  <si>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</si>
  <si>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</si>
  <si>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</si>
  <si>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</si>
  <si>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</si>
  <si>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</si>
  <si>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</si>
  <si>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</si>
  <si>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</si>
  <si>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104/272</t>
  </si>
  <si>
    <t>104/273</t>
  </si>
  <si>
    <t>104/274</t>
  </si>
  <si>
    <t>PPR 104/272</t>
  </si>
  <si>
    <t>NF 12013054215</t>
  </si>
  <si>
    <t>49.</t>
  </si>
  <si>
    <t>50.</t>
  </si>
  <si>
    <t>Z ÚP převedeno v Kč</t>
  </si>
  <si>
    <t>Pracovník OSPOD:</t>
  </si>
  <si>
    <t>Účel platby</t>
  </si>
  <si>
    <t>Počet dětí v PP</t>
  </si>
  <si>
    <t>VS 10001</t>
  </si>
  <si>
    <t>Platba za koho:</t>
  </si>
  <si>
    <t>Platba komu:</t>
  </si>
  <si>
    <t>respitní péče</t>
  </si>
  <si>
    <t>Celkem vyplaceno v roce 2014:</t>
  </si>
  <si>
    <t>Junák</t>
  </si>
  <si>
    <t>vzdělávání</t>
  </si>
  <si>
    <t>Kód:</t>
  </si>
  <si>
    <t>Úhrady státního příspěvku na výkon pěstounské péče:</t>
  </si>
  <si>
    <t>Státní příspěvek na výkon pěstounské péče:</t>
  </si>
  <si>
    <t>Evidence státních příspěvků na výkon pěstounské péče - 2014</t>
  </si>
  <si>
    <t>Označení účetního dokladu</t>
  </si>
  <si>
    <t>Platba v Kč</t>
  </si>
  <si>
    <t>Účel platby, tj. na co lze st. příspěvek na výkon PP:</t>
  </si>
  <si>
    <t>respitní péče - dle § 47a odst. 2 písm. b)</t>
  </si>
  <si>
    <t>krátkodobá péče (hlídání) o dítě - dle § 47a odst. 2 písm. a)</t>
  </si>
  <si>
    <t>vzdělávání - § 47a odst. 2 písm. d)</t>
  </si>
  <si>
    <t>styk s osobami blízkými - § 47a odst. 2 písm. e) a h)</t>
  </si>
  <si>
    <t>Děti v PP:</t>
  </si>
  <si>
    <t>Celkem</t>
  </si>
  <si>
    <t>Datum úhrady (dle bank. výpisu)</t>
  </si>
  <si>
    <t>odborná pomoc (psychologická, terapeutická…) - dle § 47a odst. 2 písm. c)</t>
  </si>
  <si>
    <t>Pěstoun/      pěstouni:</t>
  </si>
  <si>
    <t>Pozn.:</t>
  </si>
  <si>
    <t>Letní tábor Čimelice 7 dní</t>
  </si>
  <si>
    <t>Fakta s.r.o.</t>
  </si>
  <si>
    <t>Praha - 6 hodin</t>
  </si>
  <si>
    <t>Pěstoun/pěstouni</t>
  </si>
  <si>
    <t>Z ÚP převedeno:</t>
  </si>
  <si>
    <t>Praha - 8 hodin</t>
  </si>
  <si>
    <t>VS 10002</t>
  </si>
  <si>
    <t>VS 10003</t>
  </si>
  <si>
    <t>VS 10004</t>
  </si>
  <si>
    <t>VS 10005</t>
  </si>
  <si>
    <t>VS 10006</t>
  </si>
  <si>
    <t>VS 10007</t>
  </si>
  <si>
    <t>VS 10008</t>
  </si>
  <si>
    <t>VS 10009</t>
  </si>
  <si>
    <t>PPR 104/273</t>
  </si>
  <si>
    <t>PPR 104/274</t>
  </si>
  <si>
    <t>XXX Vojtěch</t>
  </si>
  <si>
    <t>J Stanislav</t>
  </si>
  <si>
    <t>Ja Marie</t>
  </si>
  <si>
    <t>N Petr</t>
  </si>
  <si>
    <t>Je Dana</t>
  </si>
  <si>
    <t>N Hana</t>
  </si>
  <si>
    <t>F Dušan</t>
  </si>
  <si>
    <t>Mgr. V. H.</t>
  </si>
  <si>
    <t>N Jan</t>
  </si>
  <si>
    <t>N Karolína</t>
  </si>
  <si>
    <t>S Veronika</t>
  </si>
  <si>
    <t>V Ingrid                                V Ludvík</t>
  </si>
  <si>
    <t>V Ingrid                                                  V Ludvík</t>
  </si>
  <si>
    <t>B Dita</t>
  </si>
  <si>
    <t>V Ingrid</t>
  </si>
  <si>
    <t>V Ludvík</t>
  </si>
</sst>
</file>

<file path=xl/styles.xml><?xml version="1.0" encoding="utf-8"?>
<styleSheet xmlns="http://schemas.openxmlformats.org/spreadsheetml/2006/main">
  <numFmts count="2">
    <numFmt numFmtId="164" formatCode="#,##0.00\ _K_č"/>
    <numFmt numFmtId="166" formatCode="dd/mm/yy;@"/>
  </numFmts>
  <fonts count="1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b/>
      <sz val="16"/>
      <name val="Arial"/>
      <family val="2"/>
      <charset val="238"/>
    </font>
    <font>
      <sz val="11"/>
      <color rgb="FF1F497D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Border="1" applyAlignment="1">
      <alignment horizontal="left"/>
    </xf>
    <xf numFmtId="14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Font="1" applyFill="1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vertical="center"/>
    </xf>
    <xf numFmtId="164" fontId="0" fillId="0" borderId="2" xfId="0" applyNumberForma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166" fontId="3" fillId="0" borderId="0" xfId="0" applyNumberFormat="1" applyFont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14" fontId="0" fillId="0" borderId="2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164" fontId="0" fillId="0" borderId="9" xfId="0" applyNumberFormat="1" applyBorder="1" applyAlignment="1">
      <alignment vertical="center"/>
    </xf>
    <xf numFmtId="14" fontId="0" fillId="0" borderId="9" xfId="0" applyNumberForma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14" fontId="0" fillId="0" borderId="6" xfId="0" applyNumberFormat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164" fontId="2" fillId="3" borderId="5" xfId="0" applyNumberFormat="1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/>
    <xf numFmtId="0" fontId="0" fillId="0" borderId="12" xfId="0" applyBorder="1" applyAlignment="1">
      <alignment vertical="center"/>
    </xf>
    <xf numFmtId="164" fontId="0" fillId="0" borderId="13" xfId="0" applyNumberForma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5" borderId="3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/>
    </xf>
    <xf numFmtId="0" fontId="2" fillId="6" borderId="18" xfId="0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164" fontId="2" fillId="3" borderId="19" xfId="0" applyNumberFormat="1" applyFont="1" applyFill="1" applyBorder="1" applyAlignment="1">
      <alignment horizontal="right" vertical="center"/>
    </xf>
    <xf numFmtId="0" fontId="1" fillId="0" borderId="14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7" fillId="5" borderId="20" xfId="0" applyFont="1" applyFill="1" applyBorder="1" applyAlignment="1">
      <alignment horizontal="left"/>
    </xf>
    <xf numFmtId="0" fontId="7" fillId="5" borderId="21" xfId="0" applyFont="1" applyFill="1" applyBorder="1" applyAlignment="1">
      <alignment horizontal="left"/>
    </xf>
    <xf numFmtId="0" fontId="7" fillId="5" borderId="22" xfId="0" applyFont="1" applyFill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5" fillId="4" borderId="18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left"/>
    </xf>
    <xf numFmtId="0" fontId="2" fillId="6" borderId="15" xfId="0" applyFont="1" applyFill="1" applyBorder="1" applyAlignment="1">
      <alignment horizontal="left"/>
    </xf>
    <xf numFmtId="0" fontId="2" fillId="6" borderId="24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left"/>
    </xf>
    <xf numFmtId="0" fontId="2" fillId="5" borderId="25" xfId="0" applyFont="1" applyFill="1" applyBorder="1" applyAlignment="1">
      <alignment vertical="center"/>
    </xf>
    <xf numFmtId="0" fontId="0" fillId="5" borderId="26" xfId="0" applyFill="1" applyBorder="1" applyAlignment="1">
      <alignment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6" borderId="8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0" fontId="2" fillId="5" borderId="30" xfId="0" applyFont="1" applyFill="1" applyBorder="1" applyAlignment="1">
      <alignment vertical="center" wrapText="1"/>
    </xf>
    <xf numFmtId="0" fontId="0" fillId="5" borderId="19" xfId="0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57150</xdr:rowOff>
    </xdr:from>
    <xdr:to>
      <xdr:col>9</xdr:col>
      <xdr:colOff>266700</xdr:colOff>
      <xdr:row>55</xdr:row>
      <xdr:rowOff>28575</xdr:rowOff>
    </xdr:to>
    <xdr:pic>
      <xdr:nvPicPr>
        <xdr:cNvPr id="1027" name="Obrázek 1" descr="esf_eu_oplzz_Podporujeme_horizontal_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562975"/>
          <a:ext cx="57531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H11"/>
  <sheetViews>
    <sheetView tabSelected="1" workbookViewId="0">
      <selection activeCell="D24" sqref="D24"/>
    </sheetView>
  </sheetViews>
  <sheetFormatPr defaultRowHeight="12.75"/>
  <sheetData>
    <row r="2" spans="1:8" ht="20.25">
      <c r="A2" s="69" t="s">
        <v>71</v>
      </c>
    </row>
    <row r="4" spans="1:8" ht="15">
      <c r="A4" s="68" t="s">
        <v>75</v>
      </c>
    </row>
    <row r="6" spans="1:8" ht="14.25">
      <c r="A6" s="76" t="s">
        <v>77</v>
      </c>
      <c r="B6" s="77"/>
      <c r="C6" s="77"/>
      <c r="D6" s="77"/>
      <c r="E6" s="77"/>
      <c r="F6" s="77"/>
      <c r="G6" s="77"/>
      <c r="H6" s="78"/>
    </row>
    <row r="7" spans="1:8" ht="14.25">
      <c r="A7" s="79" t="s">
        <v>76</v>
      </c>
      <c r="B7" s="80"/>
      <c r="C7" s="80"/>
      <c r="D7" s="80"/>
      <c r="E7" s="80"/>
      <c r="F7" s="80"/>
      <c r="G7" s="80"/>
      <c r="H7" s="81"/>
    </row>
    <row r="8" spans="1:8" ht="14.25">
      <c r="A8" s="76" t="s">
        <v>83</v>
      </c>
      <c r="B8" s="77"/>
      <c r="C8" s="77"/>
      <c r="D8" s="77"/>
      <c r="E8" s="77"/>
      <c r="F8" s="77"/>
      <c r="G8" s="77"/>
      <c r="H8" s="78"/>
    </row>
    <row r="9" spans="1:8" ht="14.25">
      <c r="A9" s="79" t="s">
        <v>78</v>
      </c>
      <c r="B9" s="80"/>
      <c r="C9" s="80"/>
      <c r="D9" s="80"/>
      <c r="E9" s="80"/>
      <c r="F9" s="80"/>
      <c r="G9" s="80"/>
      <c r="H9" s="81"/>
    </row>
    <row r="10" spans="1:8" ht="14.25">
      <c r="A10" s="76" t="s">
        <v>79</v>
      </c>
      <c r="B10" s="77"/>
      <c r="C10" s="77"/>
      <c r="D10" s="77"/>
      <c r="E10" s="77"/>
      <c r="F10" s="77"/>
      <c r="G10" s="77"/>
      <c r="H10" s="78"/>
    </row>
    <row r="11" spans="1:8" ht="15">
      <c r="A11" s="57"/>
    </row>
  </sheetData>
  <mergeCells count="5">
    <mergeCell ref="A8:H8"/>
    <mergeCell ref="A9:H9"/>
    <mergeCell ref="A10:H10"/>
    <mergeCell ref="A6:H6"/>
    <mergeCell ref="A7:H7"/>
  </mergeCells>
  <pageMargins left="0.51181102362204722" right="0.51181102362204722" top="0.78740157480314965" bottom="0.78740157480314965" header="0.31496062992125984" footer="0.31496062992125984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A2" sqref="A2:A3"/>
    </sheetView>
  </sheetViews>
  <sheetFormatPr defaultRowHeight="12.75"/>
  <cols>
    <col min="1" max="1" width="25.7109375" customWidth="1"/>
    <col min="2" max="2" width="13.42578125" customWidth="1"/>
    <col min="3" max="3" width="12" customWidth="1"/>
    <col min="4" max="4" width="23.85546875" customWidth="1"/>
    <col min="5" max="5" width="17.85546875" customWidth="1"/>
    <col min="6" max="6" width="28.85546875" customWidth="1"/>
    <col min="7" max="7" width="13" customWidth="1"/>
  </cols>
  <sheetData>
    <row r="1" spans="1:11" ht="22.5" customHeight="1" thickBot="1">
      <c r="A1" s="96" t="s">
        <v>70</v>
      </c>
      <c r="B1" s="97"/>
      <c r="C1" s="97"/>
      <c r="D1" s="97"/>
      <c r="E1" s="98"/>
      <c r="F1" s="99"/>
    </row>
    <row r="2" spans="1:11" ht="26.25" thickBot="1">
      <c r="A2" s="94" t="s">
        <v>98</v>
      </c>
      <c r="B2" s="65" t="s">
        <v>84</v>
      </c>
      <c r="C2" s="102"/>
      <c r="D2" s="103"/>
      <c r="E2" s="61" t="s">
        <v>59</v>
      </c>
      <c r="F2" s="41" t="s">
        <v>69</v>
      </c>
    </row>
    <row r="3" spans="1:11" ht="13.5" thickBot="1">
      <c r="A3" s="95"/>
      <c r="B3" s="67" t="s">
        <v>80</v>
      </c>
      <c r="C3" s="100"/>
      <c r="D3" s="101"/>
      <c r="E3" s="66"/>
      <c r="F3" s="54"/>
    </row>
    <row r="4" spans="1:11">
      <c r="A4" s="38"/>
      <c r="B4" s="38"/>
      <c r="C4" s="88"/>
      <c r="D4" s="89"/>
      <c r="E4" s="38"/>
      <c r="F4" s="38"/>
      <c r="K4" s="60"/>
    </row>
    <row r="5" spans="1:11">
      <c r="C5" s="88"/>
      <c r="D5" s="89"/>
    </row>
    <row r="6" spans="1:11">
      <c r="C6" s="88"/>
      <c r="D6" s="89"/>
    </row>
    <row r="7" spans="1:11">
      <c r="C7" s="88"/>
      <c r="D7" s="89"/>
      <c r="E7" s="39"/>
      <c r="F7" s="39"/>
    </row>
    <row r="8" spans="1:11">
      <c r="C8" s="88"/>
      <c r="D8" s="89"/>
    </row>
    <row r="9" spans="1:11" ht="13.5" thickBot="1">
      <c r="A9" s="72"/>
      <c r="B9" s="73"/>
      <c r="C9" s="90"/>
      <c r="D9" s="91"/>
    </row>
    <row r="10" spans="1:11" ht="13.5" thickBot="1">
      <c r="A10" s="31" t="s">
        <v>90</v>
      </c>
      <c r="B10" s="70">
        <v>48000</v>
      </c>
      <c r="C10" s="25"/>
      <c r="D10" s="25"/>
      <c r="E10" s="25"/>
      <c r="F10" s="25"/>
    </row>
    <row r="11" spans="1:11" ht="39" thickBot="1">
      <c r="A11" s="42" t="s">
        <v>60</v>
      </c>
      <c r="B11" s="43" t="s">
        <v>74</v>
      </c>
      <c r="C11" s="56" t="s">
        <v>82</v>
      </c>
      <c r="D11" s="44" t="s">
        <v>63</v>
      </c>
      <c r="E11" s="44" t="s">
        <v>64</v>
      </c>
      <c r="F11" s="55" t="s">
        <v>85</v>
      </c>
      <c r="G11" s="55" t="s">
        <v>73</v>
      </c>
    </row>
    <row r="12" spans="1:11">
      <c r="A12" s="45"/>
      <c r="B12" s="46"/>
      <c r="C12" s="47"/>
      <c r="D12" s="48"/>
      <c r="E12" s="48"/>
      <c r="F12" s="71"/>
      <c r="G12" s="62"/>
    </row>
    <row r="13" spans="1:11">
      <c r="A13" s="49"/>
      <c r="B13" s="4"/>
      <c r="C13" s="14"/>
      <c r="D13" s="11"/>
      <c r="E13" s="11"/>
      <c r="F13" s="74"/>
      <c r="G13" s="63"/>
    </row>
    <row r="14" spans="1:11">
      <c r="A14" s="50"/>
      <c r="B14" s="4"/>
      <c r="C14" s="14"/>
      <c r="D14" s="15"/>
      <c r="E14" s="11"/>
      <c r="F14" s="74"/>
      <c r="G14" s="63"/>
    </row>
    <row r="15" spans="1:11">
      <c r="A15" s="50"/>
      <c r="B15" s="4"/>
      <c r="C15" s="14"/>
      <c r="D15" s="15"/>
      <c r="E15" s="15"/>
      <c r="F15" s="74"/>
      <c r="G15" s="63"/>
    </row>
    <row r="16" spans="1:11">
      <c r="A16" s="50"/>
      <c r="B16" s="4"/>
      <c r="C16" s="14"/>
      <c r="D16" s="15"/>
      <c r="E16" s="15"/>
      <c r="F16" s="74"/>
      <c r="G16" s="63"/>
    </row>
    <row r="17" spans="1:7">
      <c r="A17" s="50"/>
      <c r="B17" s="4"/>
      <c r="C17" s="14"/>
      <c r="D17" s="15"/>
      <c r="E17" s="15"/>
      <c r="F17" s="74"/>
      <c r="G17" s="63"/>
    </row>
    <row r="18" spans="1:7">
      <c r="A18" s="50"/>
      <c r="B18" s="4"/>
      <c r="C18" s="14"/>
      <c r="D18" s="15"/>
      <c r="E18" s="15"/>
      <c r="F18" s="74"/>
      <c r="G18" s="63"/>
    </row>
    <row r="19" spans="1:7">
      <c r="A19" s="50"/>
      <c r="B19" s="4"/>
      <c r="C19" s="14"/>
      <c r="D19" s="15"/>
      <c r="E19" s="15"/>
      <c r="F19" s="74"/>
      <c r="G19" s="63"/>
    </row>
    <row r="20" spans="1:7">
      <c r="A20" s="50"/>
      <c r="B20" s="4"/>
      <c r="C20" s="14"/>
      <c r="D20" s="15"/>
      <c r="E20" s="15"/>
      <c r="F20" s="74"/>
      <c r="G20" s="63"/>
    </row>
    <row r="21" spans="1:7">
      <c r="A21" s="50"/>
      <c r="B21" s="4"/>
      <c r="C21" s="14"/>
      <c r="D21" s="15"/>
      <c r="E21" s="15"/>
      <c r="F21" s="74"/>
      <c r="G21" s="63"/>
    </row>
    <row r="22" spans="1:7">
      <c r="A22" s="50"/>
      <c r="B22" s="4"/>
      <c r="C22" s="14"/>
      <c r="D22" s="15"/>
      <c r="E22" s="15"/>
      <c r="F22" s="74"/>
      <c r="G22" s="63"/>
    </row>
    <row r="23" spans="1:7">
      <c r="A23" s="50"/>
      <c r="B23" s="4"/>
      <c r="C23" s="14"/>
      <c r="D23" s="15"/>
      <c r="E23" s="15"/>
      <c r="F23" s="74"/>
      <c r="G23" s="63"/>
    </row>
    <row r="24" spans="1:7">
      <c r="A24" s="50"/>
      <c r="B24" s="4"/>
      <c r="C24" s="14"/>
      <c r="D24" s="15"/>
      <c r="E24" s="15"/>
      <c r="F24" s="74"/>
      <c r="G24" s="63"/>
    </row>
    <row r="25" spans="1:7">
      <c r="A25" s="50"/>
      <c r="B25" s="4"/>
      <c r="C25" s="14"/>
      <c r="D25" s="15"/>
      <c r="E25" s="15"/>
      <c r="F25" s="74"/>
      <c r="G25" s="63"/>
    </row>
    <row r="26" spans="1:7">
      <c r="A26" s="50"/>
      <c r="B26" s="4"/>
      <c r="C26" s="14"/>
      <c r="D26" s="15"/>
      <c r="E26" s="15"/>
      <c r="F26" s="74"/>
      <c r="G26" s="63"/>
    </row>
    <row r="27" spans="1:7">
      <c r="A27" s="50"/>
      <c r="B27" s="4"/>
      <c r="C27" s="14"/>
      <c r="D27" s="15"/>
      <c r="E27" s="15"/>
      <c r="F27" s="74"/>
      <c r="G27" s="63"/>
    </row>
    <row r="28" spans="1:7">
      <c r="A28" s="50"/>
      <c r="B28" s="4"/>
      <c r="C28" s="14"/>
      <c r="D28" s="15"/>
      <c r="E28" s="15"/>
      <c r="F28" s="74"/>
      <c r="G28" s="63"/>
    </row>
    <row r="29" spans="1:7">
      <c r="A29" s="50"/>
      <c r="B29" s="4"/>
      <c r="C29" s="14"/>
      <c r="D29" s="15"/>
      <c r="E29" s="15"/>
      <c r="F29" s="74"/>
      <c r="G29" s="63"/>
    </row>
    <row r="30" spans="1:7">
      <c r="A30" s="50"/>
      <c r="B30" s="4"/>
      <c r="C30" s="14"/>
      <c r="D30" s="15"/>
      <c r="E30" s="15"/>
      <c r="F30" s="74"/>
      <c r="G30" s="63"/>
    </row>
    <row r="31" spans="1:7">
      <c r="A31" s="50"/>
      <c r="B31" s="4"/>
      <c r="C31" s="14"/>
      <c r="D31" s="15"/>
      <c r="E31" s="15"/>
      <c r="F31" s="74"/>
      <c r="G31" s="63"/>
    </row>
    <row r="32" spans="1:7">
      <c r="A32" s="50"/>
      <c r="B32" s="4"/>
      <c r="C32" s="14"/>
      <c r="D32" s="15"/>
      <c r="E32" s="15"/>
      <c r="F32" s="74"/>
      <c r="G32" s="63"/>
    </row>
    <row r="33" spans="1:7" ht="18.75" customHeight="1">
      <c r="A33" s="50"/>
      <c r="B33" s="4"/>
      <c r="C33" s="14"/>
      <c r="D33" s="15"/>
      <c r="E33" s="15"/>
      <c r="F33" s="74"/>
      <c r="G33" s="63"/>
    </row>
    <row r="34" spans="1:7">
      <c r="A34" s="50"/>
      <c r="B34" s="4"/>
      <c r="C34" s="14"/>
      <c r="D34" s="15"/>
      <c r="E34" s="15"/>
      <c r="F34" s="74"/>
      <c r="G34" s="63"/>
    </row>
    <row r="35" spans="1:7" ht="16.5" customHeight="1">
      <c r="A35" s="50"/>
      <c r="B35" s="4"/>
      <c r="C35" s="14"/>
      <c r="D35" s="15"/>
      <c r="E35" s="15"/>
      <c r="F35" s="74"/>
      <c r="G35" s="63"/>
    </row>
    <row r="36" spans="1:7" ht="13.5" thickBot="1">
      <c r="A36" s="58"/>
      <c r="B36" s="59"/>
      <c r="C36" s="51"/>
      <c r="D36" s="40"/>
      <c r="E36" s="40"/>
      <c r="F36" s="75"/>
      <c r="G36" s="64"/>
    </row>
    <row r="37" spans="1:7" ht="13.5" thickBot="1">
      <c r="A37" s="52" t="s">
        <v>81</v>
      </c>
      <c r="B37" s="53">
        <f>SUM(B12:B36,B10)</f>
        <v>48000</v>
      </c>
    </row>
  </sheetData>
  <mergeCells count="10">
    <mergeCell ref="C6:D6"/>
    <mergeCell ref="C7:D7"/>
    <mergeCell ref="C8:D8"/>
    <mergeCell ref="C9:D9"/>
    <mergeCell ref="A1:F1"/>
    <mergeCell ref="A2:A3"/>
    <mergeCell ref="C2:D2"/>
    <mergeCell ref="C3:D3"/>
    <mergeCell ref="C4:D4"/>
    <mergeCell ref="C5:D5"/>
  </mergeCells>
  <pageMargins left="7.874015748031496E-2" right="7.874015748031496E-2" top="0.39370078740157483" bottom="0.39370078740157483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D38" sqref="D38"/>
    </sheetView>
  </sheetViews>
  <sheetFormatPr defaultRowHeight="12.75"/>
  <cols>
    <col min="1" max="1" width="25.7109375" customWidth="1"/>
    <col min="2" max="2" width="13.42578125" customWidth="1"/>
    <col min="3" max="3" width="12" customWidth="1"/>
    <col min="4" max="4" width="23.85546875" customWidth="1"/>
    <col min="5" max="5" width="17.85546875" customWidth="1"/>
    <col min="6" max="6" width="28.85546875" customWidth="1"/>
    <col min="7" max="7" width="13" customWidth="1"/>
  </cols>
  <sheetData>
    <row r="1" spans="1:11" ht="22.5" customHeight="1" thickBot="1">
      <c r="A1" s="96" t="s">
        <v>70</v>
      </c>
      <c r="B1" s="97"/>
      <c r="C1" s="97"/>
      <c r="D1" s="97"/>
      <c r="E1" s="98"/>
      <c r="F1" s="99"/>
    </row>
    <row r="2" spans="1:11" ht="26.25" thickBot="1">
      <c r="A2" s="94" t="s">
        <v>99</v>
      </c>
      <c r="B2" s="65" t="s">
        <v>84</v>
      </c>
      <c r="C2" s="102"/>
      <c r="D2" s="103"/>
      <c r="E2" s="61" t="s">
        <v>59</v>
      </c>
      <c r="F2" s="41" t="s">
        <v>69</v>
      </c>
    </row>
    <row r="3" spans="1:11" ht="13.5" thickBot="1">
      <c r="A3" s="95"/>
      <c r="B3" s="67" t="s">
        <v>80</v>
      </c>
      <c r="C3" s="100"/>
      <c r="D3" s="101"/>
      <c r="E3" s="66"/>
      <c r="F3" s="54"/>
    </row>
    <row r="4" spans="1:11">
      <c r="A4" s="38"/>
      <c r="B4" s="38"/>
      <c r="C4" s="88"/>
      <c r="D4" s="89"/>
      <c r="E4" s="38"/>
      <c r="F4" s="38"/>
      <c r="K4" s="60"/>
    </row>
    <row r="5" spans="1:11">
      <c r="C5" s="88"/>
      <c r="D5" s="89"/>
    </row>
    <row r="6" spans="1:11">
      <c r="C6" s="88"/>
      <c r="D6" s="89"/>
    </row>
    <row r="7" spans="1:11">
      <c r="C7" s="88"/>
      <c r="D7" s="89"/>
      <c r="E7" s="39"/>
      <c r="F7" s="39"/>
    </row>
    <row r="8" spans="1:11">
      <c r="C8" s="88"/>
      <c r="D8" s="89"/>
    </row>
    <row r="9" spans="1:11" ht="13.5" thickBot="1">
      <c r="A9" s="72"/>
      <c r="B9" s="73"/>
      <c r="C9" s="90"/>
      <c r="D9" s="91"/>
    </row>
    <row r="10" spans="1:11" ht="13.5" thickBot="1">
      <c r="A10" s="31" t="s">
        <v>90</v>
      </c>
      <c r="B10" s="70">
        <v>48000</v>
      </c>
      <c r="C10" s="25"/>
      <c r="D10" s="25"/>
      <c r="E10" s="25"/>
      <c r="F10" s="25"/>
    </row>
    <row r="11" spans="1:11" ht="39" thickBot="1">
      <c r="A11" s="42" t="s">
        <v>60</v>
      </c>
      <c r="B11" s="43" t="s">
        <v>74</v>
      </c>
      <c r="C11" s="56" t="s">
        <v>82</v>
      </c>
      <c r="D11" s="44" t="s">
        <v>63</v>
      </c>
      <c r="E11" s="44" t="s">
        <v>64</v>
      </c>
      <c r="F11" s="55" t="s">
        <v>85</v>
      </c>
      <c r="G11" s="55" t="s">
        <v>73</v>
      </c>
    </row>
    <row r="12" spans="1:11">
      <c r="A12" s="45"/>
      <c r="B12" s="46"/>
      <c r="C12" s="47"/>
      <c r="D12" s="48"/>
      <c r="E12" s="48"/>
      <c r="F12" s="71"/>
      <c r="G12" s="62"/>
    </row>
    <row r="13" spans="1:11">
      <c r="A13" s="49"/>
      <c r="B13" s="4"/>
      <c r="C13" s="14"/>
      <c r="D13" s="11"/>
      <c r="E13" s="11"/>
      <c r="F13" s="74"/>
      <c r="G13" s="63"/>
    </row>
    <row r="14" spans="1:11">
      <c r="A14" s="50"/>
      <c r="B14" s="4"/>
      <c r="C14" s="14"/>
      <c r="D14" s="15"/>
      <c r="E14" s="11"/>
      <c r="F14" s="74"/>
      <c r="G14" s="63"/>
    </row>
    <row r="15" spans="1:11">
      <c r="A15" s="50"/>
      <c r="B15" s="4"/>
      <c r="C15" s="14"/>
      <c r="D15" s="15"/>
      <c r="E15" s="15"/>
      <c r="F15" s="74"/>
      <c r="G15" s="63"/>
    </row>
    <row r="16" spans="1:11">
      <c r="A16" s="50"/>
      <c r="B16" s="4"/>
      <c r="C16" s="14"/>
      <c r="D16" s="15"/>
      <c r="E16" s="15"/>
      <c r="F16" s="74"/>
      <c r="G16" s="63"/>
    </row>
    <row r="17" spans="1:7">
      <c r="A17" s="50"/>
      <c r="B17" s="4"/>
      <c r="C17" s="14"/>
      <c r="D17" s="15"/>
      <c r="E17" s="15"/>
      <c r="F17" s="74"/>
      <c r="G17" s="63"/>
    </row>
    <row r="18" spans="1:7">
      <c r="A18" s="50"/>
      <c r="B18" s="4"/>
      <c r="C18" s="14"/>
      <c r="D18" s="15"/>
      <c r="E18" s="15"/>
      <c r="F18" s="74"/>
      <c r="G18" s="63"/>
    </row>
    <row r="19" spans="1:7">
      <c r="A19" s="50"/>
      <c r="B19" s="4"/>
      <c r="C19" s="14"/>
      <c r="D19" s="15"/>
      <c r="E19" s="15"/>
      <c r="F19" s="74"/>
      <c r="G19" s="63"/>
    </row>
    <row r="20" spans="1:7">
      <c r="A20" s="50"/>
      <c r="B20" s="4"/>
      <c r="C20" s="14"/>
      <c r="D20" s="15"/>
      <c r="E20" s="15"/>
      <c r="F20" s="74"/>
      <c r="G20" s="63"/>
    </row>
    <row r="21" spans="1:7">
      <c r="A21" s="50"/>
      <c r="B21" s="4"/>
      <c r="C21" s="14"/>
      <c r="D21" s="15"/>
      <c r="E21" s="15"/>
      <c r="F21" s="74"/>
      <c r="G21" s="63"/>
    </row>
    <row r="22" spans="1:7">
      <c r="A22" s="50"/>
      <c r="B22" s="4"/>
      <c r="C22" s="14"/>
      <c r="D22" s="15"/>
      <c r="E22" s="15"/>
      <c r="F22" s="74"/>
      <c r="G22" s="63"/>
    </row>
    <row r="23" spans="1:7">
      <c r="A23" s="50"/>
      <c r="B23" s="4"/>
      <c r="C23" s="14"/>
      <c r="D23" s="15"/>
      <c r="E23" s="15"/>
      <c r="F23" s="74"/>
      <c r="G23" s="63"/>
    </row>
    <row r="24" spans="1:7">
      <c r="A24" s="50"/>
      <c r="B24" s="4"/>
      <c r="C24" s="14"/>
      <c r="D24" s="15"/>
      <c r="E24" s="15"/>
      <c r="F24" s="74"/>
      <c r="G24" s="63"/>
    </row>
    <row r="25" spans="1:7">
      <c r="A25" s="50"/>
      <c r="B25" s="4"/>
      <c r="C25" s="14"/>
      <c r="D25" s="15"/>
      <c r="E25" s="15"/>
      <c r="F25" s="74"/>
      <c r="G25" s="63"/>
    </row>
    <row r="26" spans="1:7">
      <c r="A26" s="50"/>
      <c r="B26" s="4"/>
      <c r="C26" s="14"/>
      <c r="D26" s="15"/>
      <c r="E26" s="15"/>
      <c r="F26" s="74"/>
      <c r="G26" s="63"/>
    </row>
    <row r="27" spans="1:7">
      <c r="A27" s="50"/>
      <c r="B27" s="4"/>
      <c r="C27" s="14"/>
      <c r="D27" s="15"/>
      <c r="E27" s="15"/>
      <c r="F27" s="74"/>
      <c r="G27" s="63"/>
    </row>
    <row r="28" spans="1:7">
      <c r="A28" s="50"/>
      <c r="B28" s="4"/>
      <c r="C28" s="14"/>
      <c r="D28" s="15"/>
      <c r="E28" s="15"/>
      <c r="F28" s="74"/>
      <c r="G28" s="63"/>
    </row>
    <row r="29" spans="1:7">
      <c r="A29" s="50"/>
      <c r="B29" s="4"/>
      <c r="C29" s="14"/>
      <c r="D29" s="15"/>
      <c r="E29" s="15"/>
      <c r="F29" s="74"/>
      <c r="G29" s="63"/>
    </row>
    <row r="30" spans="1:7">
      <c r="A30" s="50"/>
      <c r="B30" s="4"/>
      <c r="C30" s="14"/>
      <c r="D30" s="15"/>
      <c r="E30" s="15"/>
      <c r="F30" s="74"/>
      <c r="G30" s="63"/>
    </row>
    <row r="31" spans="1:7">
      <c r="A31" s="50"/>
      <c r="B31" s="4"/>
      <c r="C31" s="14"/>
      <c r="D31" s="15"/>
      <c r="E31" s="15"/>
      <c r="F31" s="74"/>
      <c r="G31" s="63"/>
    </row>
    <row r="32" spans="1:7">
      <c r="A32" s="50"/>
      <c r="B32" s="4"/>
      <c r="C32" s="14"/>
      <c r="D32" s="15"/>
      <c r="E32" s="15"/>
      <c r="F32" s="74"/>
      <c r="G32" s="63"/>
    </row>
    <row r="33" spans="1:7" ht="18.75" customHeight="1">
      <c r="A33" s="50"/>
      <c r="B33" s="4"/>
      <c r="C33" s="14"/>
      <c r="D33" s="15"/>
      <c r="E33" s="15"/>
      <c r="F33" s="74"/>
      <c r="G33" s="63"/>
    </row>
    <row r="34" spans="1:7">
      <c r="A34" s="50"/>
      <c r="B34" s="4"/>
      <c r="C34" s="14"/>
      <c r="D34" s="15"/>
      <c r="E34" s="15"/>
      <c r="F34" s="74"/>
      <c r="G34" s="63"/>
    </row>
    <row r="35" spans="1:7" ht="16.5" customHeight="1">
      <c r="A35" s="50"/>
      <c r="B35" s="4"/>
      <c r="C35" s="14"/>
      <c r="D35" s="15"/>
      <c r="E35" s="15"/>
      <c r="F35" s="74"/>
      <c r="G35" s="63"/>
    </row>
    <row r="36" spans="1:7" ht="13.5" thickBot="1">
      <c r="A36" s="58"/>
      <c r="B36" s="59"/>
      <c r="C36" s="51"/>
      <c r="D36" s="40"/>
      <c r="E36" s="40"/>
      <c r="F36" s="75"/>
      <c r="G36" s="64"/>
    </row>
    <row r="37" spans="1:7" ht="13.5" thickBot="1">
      <c r="A37" s="52" t="s">
        <v>81</v>
      </c>
      <c r="B37" s="53">
        <f>SUM(B12:B36,B10)</f>
        <v>48000</v>
      </c>
    </row>
  </sheetData>
  <mergeCells count="10">
    <mergeCell ref="C6:D6"/>
    <mergeCell ref="C7:D7"/>
    <mergeCell ref="C8:D8"/>
    <mergeCell ref="C9:D9"/>
    <mergeCell ref="A1:F1"/>
    <mergeCell ref="A2:A3"/>
    <mergeCell ref="C2:D2"/>
    <mergeCell ref="C3:D3"/>
    <mergeCell ref="C4:D4"/>
    <mergeCell ref="C5:D5"/>
  </mergeCells>
  <pageMargins left="7.874015748031496E-2" right="7.874015748031496E-2" top="0.39370078740157483" bottom="0.39370078740157483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A39" sqref="A39"/>
    </sheetView>
  </sheetViews>
  <sheetFormatPr defaultRowHeight="12.75"/>
  <cols>
    <col min="1" max="1" width="25.7109375" customWidth="1"/>
    <col min="2" max="2" width="13.42578125" customWidth="1"/>
    <col min="3" max="3" width="12" customWidth="1"/>
    <col min="4" max="4" width="23.85546875" customWidth="1"/>
    <col min="5" max="5" width="17.85546875" customWidth="1"/>
    <col min="6" max="6" width="28.85546875" customWidth="1"/>
    <col min="7" max="7" width="13" customWidth="1"/>
  </cols>
  <sheetData>
    <row r="1" spans="1:11" ht="22.5" customHeight="1" thickBot="1">
      <c r="A1" s="96" t="s">
        <v>70</v>
      </c>
      <c r="B1" s="97"/>
      <c r="C1" s="97"/>
      <c r="D1" s="97"/>
      <c r="E1" s="98"/>
      <c r="F1" s="99"/>
    </row>
    <row r="2" spans="1:11" ht="26.25" thickBot="1">
      <c r="A2" s="94" t="s">
        <v>99</v>
      </c>
      <c r="B2" s="65" t="s">
        <v>84</v>
      </c>
      <c r="C2" s="102"/>
      <c r="D2" s="103"/>
      <c r="E2" s="61" t="s">
        <v>59</v>
      </c>
      <c r="F2" s="41" t="s">
        <v>69</v>
      </c>
    </row>
    <row r="3" spans="1:11" ht="13.5" thickBot="1">
      <c r="A3" s="95"/>
      <c r="B3" s="67" t="s">
        <v>80</v>
      </c>
      <c r="C3" s="100"/>
      <c r="D3" s="101"/>
      <c r="E3" s="66"/>
      <c r="F3" s="54"/>
    </row>
    <row r="4" spans="1:11">
      <c r="A4" s="38"/>
      <c r="B4" s="38"/>
      <c r="C4" s="88"/>
      <c r="D4" s="89"/>
      <c r="E4" s="38"/>
      <c r="F4" s="38"/>
      <c r="K4" s="60"/>
    </row>
    <row r="5" spans="1:11">
      <c r="C5" s="88"/>
      <c r="D5" s="89"/>
    </row>
    <row r="6" spans="1:11">
      <c r="C6" s="88"/>
      <c r="D6" s="89"/>
    </row>
    <row r="7" spans="1:11">
      <c r="C7" s="88"/>
      <c r="D7" s="89"/>
      <c r="E7" s="39"/>
      <c r="F7" s="39"/>
    </row>
    <row r="8" spans="1:11">
      <c r="C8" s="88"/>
      <c r="D8" s="89"/>
    </row>
    <row r="9" spans="1:11" ht="13.5" thickBot="1">
      <c r="A9" s="72"/>
      <c r="B9" s="73"/>
      <c r="C9" s="90"/>
      <c r="D9" s="91"/>
    </row>
    <row r="10" spans="1:11" ht="13.5" thickBot="1">
      <c r="A10" s="31" t="s">
        <v>90</v>
      </c>
      <c r="B10" s="70">
        <v>48000</v>
      </c>
      <c r="C10" s="25"/>
      <c r="D10" s="25"/>
      <c r="E10" s="25"/>
      <c r="F10" s="25"/>
    </row>
    <row r="11" spans="1:11" ht="39" thickBot="1">
      <c r="A11" s="42" t="s">
        <v>60</v>
      </c>
      <c r="B11" s="43" t="s">
        <v>74</v>
      </c>
      <c r="C11" s="56" t="s">
        <v>82</v>
      </c>
      <c r="D11" s="44" t="s">
        <v>63</v>
      </c>
      <c r="E11" s="44" t="s">
        <v>64</v>
      </c>
      <c r="F11" s="55" t="s">
        <v>85</v>
      </c>
      <c r="G11" s="55" t="s">
        <v>73</v>
      </c>
    </row>
    <row r="12" spans="1:11">
      <c r="A12" s="45"/>
      <c r="B12" s="46"/>
      <c r="C12" s="47"/>
      <c r="D12" s="48"/>
      <c r="E12" s="48"/>
      <c r="F12" s="71"/>
      <c r="G12" s="62"/>
    </row>
    <row r="13" spans="1:11">
      <c r="A13" s="49"/>
      <c r="B13" s="4"/>
      <c r="C13" s="14"/>
      <c r="D13" s="11"/>
      <c r="E13" s="11"/>
      <c r="F13" s="74"/>
      <c r="G13" s="63"/>
    </row>
    <row r="14" spans="1:11">
      <c r="A14" s="50"/>
      <c r="B14" s="4"/>
      <c r="C14" s="14"/>
      <c r="D14" s="15"/>
      <c r="E14" s="11"/>
      <c r="F14" s="74"/>
      <c r="G14" s="63"/>
    </row>
    <row r="15" spans="1:11">
      <c r="A15" s="50"/>
      <c r="B15" s="4"/>
      <c r="C15" s="14"/>
      <c r="D15" s="15"/>
      <c r="E15" s="15"/>
      <c r="F15" s="74"/>
      <c r="G15" s="63"/>
    </row>
    <row r="16" spans="1:11">
      <c r="A16" s="50"/>
      <c r="B16" s="4"/>
      <c r="C16" s="14"/>
      <c r="D16" s="15"/>
      <c r="E16" s="15"/>
      <c r="F16" s="74"/>
      <c r="G16" s="63"/>
    </row>
    <row r="17" spans="1:7">
      <c r="A17" s="50"/>
      <c r="B17" s="4"/>
      <c r="C17" s="14"/>
      <c r="D17" s="15"/>
      <c r="E17" s="15"/>
      <c r="F17" s="74"/>
      <c r="G17" s="63"/>
    </row>
    <row r="18" spans="1:7">
      <c r="A18" s="50"/>
      <c r="B18" s="4"/>
      <c r="C18" s="14"/>
      <c r="D18" s="15"/>
      <c r="E18" s="15"/>
      <c r="F18" s="74"/>
      <c r="G18" s="63"/>
    </row>
    <row r="19" spans="1:7">
      <c r="A19" s="50"/>
      <c r="B19" s="4"/>
      <c r="C19" s="14"/>
      <c r="D19" s="15"/>
      <c r="E19" s="15"/>
      <c r="F19" s="74"/>
      <c r="G19" s="63"/>
    </row>
    <row r="20" spans="1:7">
      <c r="A20" s="50"/>
      <c r="B20" s="4"/>
      <c r="C20" s="14"/>
      <c r="D20" s="15"/>
      <c r="E20" s="15"/>
      <c r="F20" s="74"/>
      <c r="G20" s="63"/>
    </row>
    <row r="21" spans="1:7">
      <c r="A21" s="50"/>
      <c r="B21" s="4"/>
      <c r="C21" s="14"/>
      <c r="D21" s="15"/>
      <c r="E21" s="15"/>
      <c r="F21" s="74"/>
      <c r="G21" s="63"/>
    </row>
    <row r="22" spans="1:7">
      <c r="A22" s="50"/>
      <c r="B22" s="4"/>
      <c r="C22" s="14"/>
      <c r="D22" s="15"/>
      <c r="E22" s="15"/>
      <c r="F22" s="74"/>
      <c r="G22" s="63"/>
    </row>
    <row r="23" spans="1:7">
      <c r="A23" s="50"/>
      <c r="B23" s="4"/>
      <c r="C23" s="14"/>
      <c r="D23" s="15"/>
      <c r="E23" s="15"/>
      <c r="F23" s="74"/>
      <c r="G23" s="63"/>
    </row>
    <row r="24" spans="1:7">
      <c r="A24" s="50"/>
      <c r="B24" s="4"/>
      <c r="C24" s="14"/>
      <c r="D24" s="15"/>
      <c r="E24" s="15"/>
      <c r="F24" s="74"/>
      <c r="G24" s="63"/>
    </row>
    <row r="25" spans="1:7">
      <c r="A25" s="50"/>
      <c r="B25" s="4"/>
      <c r="C25" s="14"/>
      <c r="D25" s="15"/>
      <c r="E25" s="15"/>
      <c r="F25" s="74"/>
      <c r="G25" s="63"/>
    </row>
    <row r="26" spans="1:7">
      <c r="A26" s="50"/>
      <c r="B26" s="4"/>
      <c r="C26" s="14"/>
      <c r="D26" s="15"/>
      <c r="E26" s="15"/>
      <c r="F26" s="74"/>
      <c r="G26" s="63"/>
    </row>
    <row r="27" spans="1:7">
      <c r="A27" s="50"/>
      <c r="B27" s="4"/>
      <c r="C27" s="14"/>
      <c r="D27" s="15"/>
      <c r="E27" s="15"/>
      <c r="F27" s="74"/>
      <c r="G27" s="63"/>
    </row>
    <row r="28" spans="1:7">
      <c r="A28" s="50"/>
      <c r="B28" s="4"/>
      <c r="C28" s="14"/>
      <c r="D28" s="15"/>
      <c r="E28" s="15"/>
      <c r="F28" s="74"/>
      <c r="G28" s="63"/>
    </row>
    <row r="29" spans="1:7">
      <c r="A29" s="50"/>
      <c r="B29" s="4"/>
      <c r="C29" s="14"/>
      <c r="D29" s="15"/>
      <c r="E29" s="15"/>
      <c r="F29" s="74"/>
      <c r="G29" s="63"/>
    </row>
    <row r="30" spans="1:7">
      <c r="A30" s="50"/>
      <c r="B30" s="4"/>
      <c r="C30" s="14"/>
      <c r="D30" s="15"/>
      <c r="E30" s="15"/>
      <c r="F30" s="74"/>
      <c r="G30" s="63"/>
    </row>
    <row r="31" spans="1:7">
      <c r="A31" s="50"/>
      <c r="B31" s="4"/>
      <c r="C31" s="14"/>
      <c r="D31" s="15"/>
      <c r="E31" s="15"/>
      <c r="F31" s="74"/>
      <c r="G31" s="63"/>
    </row>
    <row r="32" spans="1:7">
      <c r="A32" s="50"/>
      <c r="B32" s="4"/>
      <c r="C32" s="14"/>
      <c r="D32" s="15"/>
      <c r="E32" s="15"/>
      <c r="F32" s="74"/>
      <c r="G32" s="63"/>
    </row>
    <row r="33" spans="1:7" ht="18.75" customHeight="1">
      <c r="A33" s="50"/>
      <c r="B33" s="4"/>
      <c r="C33" s="14"/>
      <c r="D33" s="15"/>
      <c r="E33" s="15"/>
      <c r="F33" s="74"/>
      <c r="G33" s="63"/>
    </row>
    <row r="34" spans="1:7">
      <c r="A34" s="50"/>
      <c r="B34" s="4"/>
      <c r="C34" s="14"/>
      <c r="D34" s="15"/>
      <c r="E34" s="15"/>
      <c r="F34" s="74"/>
      <c r="G34" s="63"/>
    </row>
    <row r="35" spans="1:7" ht="16.5" customHeight="1">
      <c r="A35" s="50"/>
      <c r="B35" s="4"/>
      <c r="C35" s="14"/>
      <c r="D35" s="15"/>
      <c r="E35" s="15"/>
      <c r="F35" s="74"/>
      <c r="G35" s="63"/>
    </row>
    <row r="36" spans="1:7" ht="13.5" thickBot="1">
      <c r="A36" s="58"/>
      <c r="B36" s="59"/>
      <c r="C36" s="51"/>
      <c r="D36" s="40"/>
      <c r="E36" s="40"/>
      <c r="F36" s="75"/>
      <c r="G36" s="64"/>
    </row>
    <row r="37" spans="1:7" ht="13.5" thickBot="1">
      <c r="A37" s="52" t="s">
        <v>81</v>
      </c>
      <c r="B37" s="53">
        <f>SUM(B12:B36,B10)</f>
        <v>48000</v>
      </c>
    </row>
  </sheetData>
  <mergeCells count="10">
    <mergeCell ref="C6:D6"/>
    <mergeCell ref="C7:D7"/>
    <mergeCell ref="C8:D8"/>
    <mergeCell ref="C9:D9"/>
    <mergeCell ref="A1:F1"/>
    <mergeCell ref="A2:A3"/>
    <mergeCell ref="C2:D2"/>
    <mergeCell ref="C3:D3"/>
    <mergeCell ref="C4:D4"/>
    <mergeCell ref="C5:D5"/>
  </mergeCells>
  <pageMargins left="7.874015748031496E-2" right="7.874015748031496E-2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G61"/>
  <sheetViews>
    <sheetView workbookViewId="0">
      <selection activeCell="C17" sqref="C16:C17"/>
    </sheetView>
  </sheetViews>
  <sheetFormatPr defaultRowHeight="12.75"/>
  <cols>
    <col min="1" max="1" width="5.7109375" customWidth="1"/>
    <col min="2" max="2" width="10.42578125" customWidth="1"/>
    <col min="3" max="3" width="24.5703125" customWidth="1"/>
    <col min="4" max="4" width="15.28515625" customWidth="1"/>
    <col min="5" max="5" width="9.42578125" customWidth="1"/>
    <col min="6" max="6" width="13.7109375" customWidth="1"/>
    <col min="7" max="7" width="11.5703125" customWidth="1"/>
  </cols>
  <sheetData>
    <row r="1" spans="1:7" ht="17.25" customHeight="1" thickBot="1">
      <c r="B1" s="82" t="s">
        <v>72</v>
      </c>
      <c r="C1" s="83"/>
      <c r="D1" s="83"/>
      <c r="E1" s="83"/>
      <c r="F1" s="83"/>
      <c r="G1" s="84"/>
    </row>
    <row r="2" spans="1:7" ht="9" customHeight="1" thickBot="1"/>
    <row r="3" spans="1:7" ht="26.25" thickBot="1">
      <c r="B3" s="31" t="s">
        <v>5</v>
      </c>
      <c r="C3" s="32" t="s">
        <v>89</v>
      </c>
      <c r="D3" s="32" t="s">
        <v>58</v>
      </c>
      <c r="E3" s="32" t="s">
        <v>0</v>
      </c>
      <c r="F3" s="32" t="s">
        <v>61</v>
      </c>
      <c r="G3" s="33" t="s">
        <v>6</v>
      </c>
    </row>
    <row r="4" spans="1:7">
      <c r="A4" s="28" t="s">
        <v>1</v>
      </c>
      <c r="B4" s="16">
        <v>10001</v>
      </c>
      <c r="C4" s="12" t="s">
        <v>102</v>
      </c>
      <c r="D4" s="17">
        <v>40000</v>
      </c>
      <c r="E4" s="26">
        <v>41645</v>
      </c>
      <c r="F4" s="34">
        <v>6</v>
      </c>
      <c r="G4" s="18" t="s">
        <v>51</v>
      </c>
    </row>
    <row r="5" spans="1:7">
      <c r="A5" s="28" t="s">
        <v>2</v>
      </c>
      <c r="B5" s="3">
        <v>10002</v>
      </c>
      <c r="C5" s="11" t="s">
        <v>112</v>
      </c>
      <c r="D5" s="4">
        <v>48000</v>
      </c>
      <c r="E5" s="27">
        <v>41662</v>
      </c>
      <c r="F5" s="35">
        <v>2</v>
      </c>
      <c r="G5" s="19" t="s">
        <v>52</v>
      </c>
    </row>
    <row r="6" spans="1:7" ht="25.5">
      <c r="A6" s="28" t="s">
        <v>3</v>
      </c>
      <c r="B6" s="3">
        <v>10003</v>
      </c>
      <c r="C6" s="13" t="s">
        <v>113</v>
      </c>
      <c r="D6" s="4">
        <v>48000</v>
      </c>
      <c r="E6" s="27">
        <v>41667</v>
      </c>
      <c r="F6" s="35">
        <v>1</v>
      </c>
      <c r="G6" s="20" t="s">
        <v>53</v>
      </c>
    </row>
    <row r="7" spans="1:7">
      <c r="A7" s="28" t="s">
        <v>4</v>
      </c>
      <c r="B7" s="3">
        <v>10004</v>
      </c>
      <c r="C7" s="15"/>
      <c r="D7" s="4">
        <v>48000</v>
      </c>
      <c r="E7" s="27"/>
      <c r="F7" s="35"/>
      <c r="G7" s="19"/>
    </row>
    <row r="8" spans="1:7">
      <c r="A8" s="28" t="s">
        <v>7</v>
      </c>
      <c r="B8" s="3">
        <v>10005</v>
      </c>
      <c r="C8" s="15"/>
      <c r="D8" s="4">
        <v>48000</v>
      </c>
      <c r="E8" s="27"/>
      <c r="F8" s="35"/>
      <c r="G8" s="19"/>
    </row>
    <row r="9" spans="1:7">
      <c r="A9" s="28" t="s">
        <v>8</v>
      </c>
      <c r="B9" s="3">
        <v>10006</v>
      </c>
      <c r="C9" s="15"/>
      <c r="D9" s="4">
        <v>48000</v>
      </c>
      <c r="E9" s="27"/>
      <c r="F9" s="35"/>
      <c r="G9" s="20"/>
    </row>
    <row r="10" spans="1:7">
      <c r="A10" s="28" t="s">
        <v>9</v>
      </c>
      <c r="B10" s="3">
        <v>10007</v>
      </c>
      <c r="C10" s="19"/>
      <c r="D10" s="4">
        <v>40000</v>
      </c>
      <c r="E10" s="27"/>
      <c r="F10" s="35"/>
      <c r="G10" s="19"/>
    </row>
    <row r="11" spans="1:7">
      <c r="A11" s="28" t="s">
        <v>10</v>
      </c>
      <c r="B11" s="3">
        <v>10008</v>
      </c>
      <c r="C11" s="5"/>
      <c r="D11" s="4">
        <v>40000</v>
      </c>
      <c r="E11" s="27"/>
      <c r="F11" s="35"/>
      <c r="G11" s="19"/>
    </row>
    <row r="12" spans="1:7">
      <c r="A12" s="28" t="s">
        <v>11</v>
      </c>
      <c r="B12" s="3">
        <v>10009</v>
      </c>
      <c r="C12" s="5"/>
      <c r="D12" s="4">
        <v>48000</v>
      </c>
      <c r="E12" s="27"/>
      <c r="F12" s="35"/>
      <c r="G12" s="20"/>
    </row>
    <row r="13" spans="1:7">
      <c r="A13" s="28" t="s">
        <v>12</v>
      </c>
      <c r="B13" s="3">
        <v>10010</v>
      </c>
      <c r="C13" s="15"/>
      <c r="D13" s="4">
        <v>40000</v>
      </c>
      <c r="E13" s="27"/>
      <c r="F13" s="35"/>
      <c r="G13" s="19"/>
    </row>
    <row r="14" spans="1:7">
      <c r="A14" s="28" t="s">
        <v>13</v>
      </c>
      <c r="B14" s="3">
        <v>10011</v>
      </c>
      <c r="C14" s="5"/>
      <c r="D14" s="4">
        <v>40000</v>
      </c>
      <c r="E14" s="27"/>
      <c r="F14" s="35"/>
      <c r="G14" s="19"/>
    </row>
    <row r="15" spans="1:7">
      <c r="A15" s="28" t="s">
        <v>14</v>
      </c>
      <c r="B15" s="3">
        <v>10012</v>
      </c>
      <c r="C15" s="5"/>
      <c r="D15" s="4">
        <v>48000</v>
      </c>
      <c r="E15" s="27"/>
      <c r="F15" s="35"/>
      <c r="G15" s="20"/>
    </row>
    <row r="16" spans="1:7">
      <c r="A16" s="28" t="s">
        <v>15</v>
      </c>
      <c r="B16" s="3">
        <v>10013</v>
      </c>
      <c r="C16" s="15"/>
      <c r="D16" s="4">
        <v>48000</v>
      </c>
      <c r="E16" s="27"/>
      <c r="F16" s="35"/>
      <c r="G16" s="19"/>
    </row>
    <row r="17" spans="1:7">
      <c r="A17" s="28" t="s">
        <v>16</v>
      </c>
      <c r="B17" s="3">
        <v>10014</v>
      </c>
      <c r="C17" s="15"/>
      <c r="D17" s="4">
        <v>48000</v>
      </c>
      <c r="E17" s="27"/>
      <c r="F17" s="35"/>
      <c r="G17" s="19"/>
    </row>
    <row r="18" spans="1:7">
      <c r="A18" s="28" t="s">
        <v>17</v>
      </c>
      <c r="B18" s="3">
        <v>10015</v>
      </c>
      <c r="C18" s="15"/>
      <c r="D18" s="4">
        <v>40000</v>
      </c>
      <c r="E18" s="27"/>
      <c r="F18" s="35"/>
      <c r="G18" s="20"/>
    </row>
    <row r="19" spans="1:7">
      <c r="A19" s="28" t="s">
        <v>18</v>
      </c>
      <c r="B19" s="3">
        <v>10016</v>
      </c>
      <c r="C19" s="5"/>
      <c r="D19" s="4">
        <v>40000</v>
      </c>
      <c r="E19" s="27"/>
      <c r="F19" s="35"/>
      <c r="G19" s="19"/>
    </row>
    <row r="20" spans="1:7">
      <c r="A20" s="28" t="s">
        <v>19</v>
      </c>
      <c r="B20" s="3">
        <v>10017</v>
      </c>
      <c r="C20" s="15"/>
      <c r="D20" s="4">
        <v>48000</v>
      </c>
      <c r="E20" s="27"/>
      <c r="F20" s="35"/>
      <c r="G20" s="19"/>
    </row>
    <row r="21" spans="1:7">
      <c r="A21" s="28" t="s">
        <v>20</v>
      </c>
      <c r="B21" s="3">
        <v>10018</v>
      </c>
      <c r="C21" s="5"/>
      <c r="D21" s="4">
        <v>48000</v>
      </c>
      <c r="E21" s="27"/>
      <c r="F21" s="35"/>
      <c r="G21" s="20"/>
    </row>
    <row r="22" spans="1:7">
      <c r="A22" s="28" t="s">
        <v>21</v>
      </c>
      <c r="B22" s="3">
        <v>10019</v>
      </c>
      <c r="C22" s="15"/>
      <c r="D22" s="4">
        <v>48000</v>
      </c>
      <c r="E22" s="27"/>
      <c r="F22" s="35"/>
      <c r="G22" s="19"/>
    </row>
    <row r="23" spans="1:7" ht="12.75" customHeight="1">
      <c r="A23" s="28" t="s">
        <v>22</v>
      </c>
      <c r="B23" s="3">
        <v>10020</v>
      </c>
      <c r="C23" s="15"/>
      <c r="D23" s="4">
        <v>40000</v>
      </c>
      <c r="E23" s="27"/>
      <c r="F23" s="35"/>
      <c r="G23" s="19"/>
    </row>
    <row r="24" spans="1:7" ht="12.75" customHeight="1">
      <c r="A24" s="28" t="s">
        <v>23</v>
      </c>
      <c r="B24" s="3">
        <v>10021</v>
      </c>
      <c r="C24" s="15"/>
      <c r="D24" s="4">
        <v>48000</v>
      </c>
      <c r="E24" s="27"/>
      <c r="F24" s="35"/>
      <c r="G24" s="20"/>
    </row>
    <row r="25" spans="1:7" ht="12.75" customHeight="1">
      <c r="A25" s="28" t="s">
        <v>24</v>
      </c>
      <c r="B25" s="3">
        <v>10022</v>
      </c>
      <c r="C25" s="5"/>
      <c r="D25" s="4">
        <v>48000</v>
      </c>
      <c r="E25" s="27"/>
      <c r="F25" s="35"/>
      <c r="G25" s="19"/>
    </row>
    <row r="26" spans="1:7" ht="12.75" customHeight="1">
      <c r="A26" s="28" t="s">
        <v>25</v>
      </c>
      <c r="B26" s="3">
        <v>10023</v>
      </c>
      <c r="C26" s="15"/>
      <c r="D26" s="4">
        <v>48000</v>
      </c>
      <c r="E26" s="27"/>
      <c r="F26" s="35"/>
      <c r="G26" s="19"/>
    </row>
    <row r="27" spans="1:7" ht="12.75" customHeight="1">
      <c r="A27" s="28" t="s">
        <v>26</v>
      </c>
      <c r="B27" s="3">
        <v>10024</v>
      </c>
      <c r="C27" s="15"/>
      <c r="D27" s="4">
        <v>48000</v>
      </c>
      <c r="E27" s="27"/>
      <c r="F27" s="35"/>
      <c r="G27" s="20"/>
    </row>
    <row r="28" spans="1:7" ht="12.75" customHeight="1">
      <c r="A28" s="28" t="s">
        <v>27</v>
      </c>
      <c r="B28" s="3">
        <v>10025</v>
      </c>
      <c r="C28" s="5"/>
      <c r="D28" s="4">
        <v>40000</v>
      </c>
      <c r="E28" s="27"/>
      <c r="F28" s="35"/>
      <c r="G28" s="19"/>
    </row>
    <row r="29" spans="1:7" ht="12.75" customHeight="1">
      <c r="A29" s="28" t="s">
        <v>28</v>
      </c>
      <c r="B29" s="3">
        <v>10026</v>
      </c>
      <c r="C29" s="5"/>
      <c r="D29" s="4">
        <v>40000</v>
      </c>
      <c r="E29" s="27"/>
      <c r="F29" s="35"/>
      <c r="G29" s="19"/>
    </row>
    <row r="30" spans="1:7" ht="12.75" customHeight="1">
      <c r="A30" s="28" t="s">
        <v>29</v>
      </c>
      <c r="B30" s="3">
        <v>10027</v>
      </c>
      <c r="C30" s="15"/>
      <c r="D30" s="4">
        <v>48000</v>
      </c>
      <c r="E30" s="27"/>
      <c r="F30" s="35"/>
      <c r="G30" s="20"/>
    </row>
    <row r="31" spans="1:7" ht="12.75" customHeight="1">
      <c r="A31" s="28" t="s">
        <v>30</v>
      </c>
      <c r="B31" s="3">
        <v>10028</v>
      </c>
      <c r="C31" s="15"/>
      <c r="D31" s="4">
        <v>48000</v>
      </c>
      <c r="E31" s="27"/>
      <c r="F31" s="35"/>
      <c r="G31" s="19"/>
    </row>
    <row r="32" spans="1:7" ht="12.75" customHeight="1">
      <c r="A32" s="28" t="s">
        <v>31</v>
      </c>
      <c r="B32" s="3">
        <v>10029</v>
      </c>
      <c r="C32" s="15"/>
      <c r="D32" s="4">
        <v>40000</v>
      </c>
      <c r="E32" s="27"/>
      <c r="F32" s="35"/>
      <c r="G32" s="19"/>
    </row>
    <row r="33" spans="1:7" ht="12.75" customHeight="1">
      <c r="A33" s="28" t="s">
        <v>32</v>
      </c>
      <c r="B33" s="3">
        <v>10030</v>
      </c>
      <c r="C33" s="5"/>
      <c r="D33" s="4">
        <v>40000</v>
      </c>
      <c r="E33" s="27"/>
      <c r="F33" s="35"/>
      <c r="G33" s="20"/>
    </row>
    <row r="34" spans="1:7" ht="12.75" customHeight="1">
      <c r="A34" s="28" t="s">
        <v>33</v>
      </c>
      <c r="B34" s="3">
        <v>10031</v>
      </c>
      <c r="C34" s="15"/>
      <c r="D34" s="4">
        <v>40000</v>
      </c>
      <c r="E34" s="27"/>
      <c r="F34" s="35"/>
      <c r="G34" s="19"/>
    </row>
    <row r="35" spans="1:7" ht="12.75" customHeight="1">
      <c r="A35" s="28" t="s">
        <v>34</v>
      </c>
      <c r="B35" s="3">
        <v>10032</v>
      </c>
      <c r="C35" s="15"/>
      <c r="D35" s="4">
        <v>4000</v>
      </c>
      <c r="E35" s="27"/>
      <c r="F35" s="35"/>
      <c r="G35" s="19"/>
    </row>
    <row r="36" spans="1:7" ht="12.75" customHeight="1">
      <c r="A36" s="28" t="s">
        <v>35</v>
      </c>
      <c r="B36" s="3">
        <v>10033</v>
      </c>
      <c r="C36" s="15"/>
      <c r="D36" s="4">
        <v>44000</v>
      </c>
      <c r="E36" s="27"/>
      <c r="F36" s="35"/>
      <c r="G36" s="20"/>
    </row>
    <row r="37" spans="1:7" ht="12.75" customHeight="1">
      <c r="A37" s="28" t="s">
        <v>36</v>
      </c>
      <c r="B37" s="3">
        <v>10034</v>
      </c>
      <c r="C37" s="15"/>
      <c r="D37" s="4">
        <v>40000</v>
      </c>
      <c r="E37" s="27"/>
      <c r="F37" s="36"/>
      <c r="G37" s="19"/>
    </row>
    <row r="38" spans="1:7" ht="12.75" customHeight="1">
      <c r="A38" s="28" t="s">
        <v>37</v>
      </c>
      <c r="B38" s="3">
        <v>10035</v>
      </c>
      <c r="C38" s="5"/>
      <c r="D38" s="4">
        <v>40000</v>
      </c>
      <c r="E38" s="27"/>
      <c r="F38" s="35"/>
      <c r="G38" s="19"/>
    </row>
    <row r="39" spans="1:7" ht="12.75" customHeight="1">
      <c r="A39" s="28" t="s">
        <v>38</v>
      </c>
      <c r="B39" s="3">
        <v>10036</v>
      </c>
      <c r="C39" s="5"/>
      <c r="D39" s="4">
        <v>40000</v>
      </c>
      <c r="E39" s="27"/>
      <c r="F39" s="35"/>
      <c r="G39" s="20"/>
    </row>
    <row r="40" spans="1:7" ht="12.75" customHeight="1">
      <c r="A40" s="28" t="s">
        <v>39</v>
      </c>
      <c r="B40" s="3">
        <v>10037</v>
      </c>
      <c r="C40" s="15"/>
      <c r="D40" s="4">
        <v>40000</v>
      </c>
      <c r="E40" s="27"/>
      <c r="F40" s="35"/>
      <c r="G40" s="19"/>
    </row>
    <row r="41" spans="1:7" ht="12.75" customHeight="1">
      <c r="A41" s="28" t="s">
        <v>40</v>
      </c>
      <c r="B41" s="3">
        <v>10038</v>
      </c>
      <c r="C41" s="15"/>
      <c r="D41" s="4">
        <v>40000</v>
      </c>
      <c r="E41" s="27"/>
      <c r="F41" s="35"/>
      <c r="G41" s="19"/>
    </row>
    <row r="42" spans="1:7" ht="12.75" customHeight="1">
      <c r="A42" s="28" t="s">
        <v>41</v>
      </c>
      <c r="B42" s="3">
        <v>10039</v>
      </c>
      <c r="C42" s="15"/>
      <c r="D42" s="4">
        <v>40000</v>
      </c>
      <c r="E42" s="27"/>
      <c r="F42" s="35"/>
      <c r="G42" s="20"/>
    </row>
    <row r="43" spans="1:7" ht="12.75" customHeight="1">
      <c r="A43" s="28" t="s">
        <v>42</v>
      </c>
      <c r="B43" s="3">
        <v>10040</v>
      </c>
      <c r="C43" s="15"/>
      <c r="D43" s="4">
        <v>40000</v>
      </c>
      <c r="E43" s="27"/>
      <c r="F43" s="35"/>
      <c r="G43" s="19"/>
    </row>
    <row r="44" spans="1:7" ht="12.75" customHeight="1">
      <c r="A44" s="28" t="s">
        <v>43</v>
      </c>
      <c r="B44" s="3">
        <v>10041</v>
      </c>
      <c r="C44" s="15"/>
      <c r="D44" s="4">
        <v>40000</v>
      </c>
      <c r="E44" s="27"/>
      <c r="F44" s="35"/>
      <c r="G44" s="19"/>
    </row>
    <row r="45" spans="1:7" ht="12.75" customHeight="1">
      <c r="A45" s="28" t="s">
        <v>44</v>
      </c>
      <c r="B45" s="3">
        <v>10042</v>
      </c>
      <c r="C45" s="15"/>
      <c r="D45" s="4">
        <v>40000</v>
      </c>
      <c r="E45" s="27"/>
      <c r="F45" s="35"/>
      <c r="G45" s="20"/>
    </row>
    <row r="46" spans="1:7" ht="12.75" customHeight="1">
      <c r="A46" s="28" t="s">
        <v>45</v>
      </c>
      <c r="B46" s="3">
        <v>10043</v>
      </c>
      <c r="C46" s="15"/>
      <c r="D46" s="4">
        <v>44000</v>
      </c>
      <c r="E46" s="27"/>
      <c r="F46" s="35"/>
      <c r="G46" s="19"/>
    </row>
    <row r="47" spans="1:7" ht="12.75" customHeight="1">
      <c r="A47" s="28" t="s">
        <v>46</v>
      </c>
      <c r="B47" s="3">
        <v>10044</v>
      </c>
      <c r="C47" s="5"/>
      <c r="D47" s="4">
        <v>36000</v>
      </c>
      <c r="E47" s="27"/>
      <c r="F47" s="35"/>
      <c r="G47" s="19"/>
    </row>
    <row r="48" spans="1:7" ht="12.75" customHeight="1">
      <c r="A48" s="28" t="s">
        <v>47</v>
      </c>
      <c r="B48" s="3">
        <v>10045</v>
      </c>
      <c r="C48" s="15"/>
      <c r="D48" s="4">
        <v>36000</v>
      </c>
      <c r="E48" s="27"/>
      <c r="F48" s="35"/>
      <c r="G48" s="20"/>
    </row>
    <row r="49" spans="1:7" ht="12.75" customHeight="1">
      <c r="A49" s="28" t="s">
        <v>48</v>
      </c>
      <c r="B49" s="3">
        <v>10046</v>
      </c>
      <c r="C49" s="15"/>
      <c r="D49" s="4">
        <v>36000</v>
      </c>
      <c r="E49" s="27"/>
      <c r="F49" s="35"/>
      <c r="G49" s="19"/>
    </row>
    <row r="50" spans="1:7" ht="12.75" customHeight="1">
      <c r="A50" s="28" t="s">
        <v>49</v>
      </c>
      <c r="B50" s="3">
        <v>10047</v>
      </c>
      <c r="C50" s="5"/>
      <c r="D50" s="4">
        <v>36000</v>
      </c>
      <c r="E50" s="27"/>
      <c r="F50" s="35"/>
      <c r="G50" s="19"/>
    </row>
    <row r="51" spans="1:7" ht="12.75" customHeight="1">
      <c r="A51" s="28" t="s">
        <v>50</v>
      </c>
      <c r="B51" s="3">
        <v>10048</v>
      </c>
      <c r="C51" s="5"/>
      <c r="D51" s="4">
        <v>40000</v>
      </c>
      <c r="E51" s="27"/>
      <c r="F51" s="35"/>
      <c r="G51" s="20"/>
    </row>
    <row r="52" spans="1:7" ht="12.75" customHeight="1">
      <c r="A52" s="29" t="s">
        <v>56</v>
      </c>
      <c r="B52" s="3">
        <v>10049</v>
      </c>
      <c r="C52" s="21"/>
      <c r="D52" s="22">
        <v>32000</v>
      </c>
      <c r="E52" s="27"/>
      <c r="F52" s="37"/>
      <c r="G52" s="15"/>
    </row>
    <row r="53" spans="1:7" ht="12.75" customHeight="1">
      <c r="A53" s="29" t="s">
        <v>57</v>
      </c>
      <c r="B53" s="3">
        <v>10050</v>
      </c>
      <c r="C53" s="21"/>
      <c r="D53" s="22">
        <v>32000</v>
      </c>
      <c r="E53" s="27"/>
      <c r="F53" s="37"/>
      <c r="G53" s="15"/>
    </row>
    <row r="54" spans="1:7" ht="18.75" customHeight="1">
      <c r="A54" s="85" t="s">
        <v>66</v>
      </c>
      <c r="B54" s="86"/>
      <c r="C54" s="87"/>
      <c r="D54" s="30">
        <f>SUM(D4:D53)</f>
        <v>2084000</v>
      </c>
      <c r="E54" s="23"/>
      <c r="F54" s="24"/>
      <c r="G54" s="25"/>
    </row>
    <row r="55" spans="1:7" ht="18.75" customHeight="1">
      <c r="A55" s="1"/>
      <c r="B55" s="6"/>
      <c r="C55" s="9"/>
      <c r="D55" s="8"/>
      <c r="E55" s="7"/>
      <c r="F55" s="10"/>
      <c r="G55" s="2"/>
    </row>
    <row r="56" spans="1:7" ht="18.75" customHeight="1">
      <c r="A56" s="10"/>
      <c r="B56" s="6"/>
      <c r="C56" s="10"/>
      <c r="D56" s="8"/>
      <c r="E56" s="7"/>
      <c r="F56" s="10"/>
      <c r="G56" s="2"/>
    </row>
    <row r="57" spans="1:7" ht="30.75" customHeight="1"/>
    <row r="58" spans="1:7" ht="18.75" customHeight="1"/>
    <row r="59" spans="1:7" ht="18.75" customHeight="1"/>
    <row r="60" spans="1:7" ht="18.75" customHeight="1"/>
    <row r="61" spans="1:7" ht="18.75" customHeight="1"/>
  </sheetData>
  <mergeCells count="2">
    <mergeCell ref="B1:G1"/>
    <mergeCell ref="A54:C5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D29" sqref="D29"/>
    </sheetView>
  </sheetViews>
  <sheetFormatPr defaultRowHeight="12.75"/>
  <cols>
    <col min="1" max="1" width="25.7109375" customWidth="1"/>
    <col min="2" max="2" width="13.42578125" customWidth="1"/>
    <col min="3" max="3" width="12" customWidth="1"/>
    <col min="4" max="4" width="23.85546875" customWidth="1"/>
    <col min="5" max="5" width="17.85546875" customWidth="1"/>
    <col min="6" max="6" width="28.85546875" customWidth="1"/>
    <col min="7" max="7" width="13" customWidth="1"/>
  </cols>
  <sheetData>
    <row r="1" spans="1:11" ht="22.5" customHeight="1" thickBot="1">
      <c r="A1" s="96" t="s">
        <v>70</v>
      </c>
      <c r="B1" s="97"/>
      <c r="C1" s="97"/>
      <c r="D1" s="97"/>
      <c r="E1" s="98"/>
      <c r="F1" s="99"/>
    </row>
    <row r="2" spans="1:11" ht="26.25" thickBot="1">
      <c r="A2" s="94" t="s">
        <v>62</v>
      </c>
      <c r="B2" s="65" t="s">
        <v>84</v>
      </c>
      <c r="C2" s="92" t="s">
        <v>102</v>
      </c>
      <c r="D2" s="93"/>
      <c r="E2" s="61" t="s">
        <v>59</v>
      </c>
      <c r="F2" s="41" t="s">
        <v>69</v>
      </c>
    </row>
    <row r="3" spans="1:11" ht="13.5" thickBot="1">
      <c r="A3" s="95"/>
      <c r="B3" s="67" t="s">
        <v>80</v>
      </c>
      <c r="C3" s="100" t="s">
        <v>103</v>
      </c>
      <c r="D3" s="101"/>
      <c r="E3" s="66" t="s">
        <v>109</v>
      </c>
      <c r="F3" s="54" t="s">
        <v>54</v>
      </c>
    </row>
    <row r="4" spans="1:11">
      <c r="A4" s="38"/>
      <c r="B4" s="38"/>
      <c r="C4" s="88" t="s">
        <v>104</v>
      </c>
      <c r="D4" s="89"/>
      <c r="E4" s="38"/>
      <c r="F4" s="38"/>
      <c r="K4" s="60"/>
    </row>
    <row r="5" spans="1:11">
      <c r="C5" s="88" t="s">
        <v>105</v>
      </c>
      <c r="D5" s="89"/>
    </row>
    <row r="6" spans="1:11">
      <c r="C6" s="88" t="s">
        <v>106</v>
      </c>
      <c r="D6" s="89"/>
    </row>
    <row r="7" spans="1:11">
      <c r="C7" s="88" t="s">
        <v>107</v>
      </c>
      <c r="D7" s="89"/>
      <c r="E7" s="39"/>
      <c r="F7" s="39"/>
    </row>
    <row r="8" spans="1:11">
      <c r="C8" s="88" t="s">
        <v>108</v>
      </c>
      <c r="D8" s="89"/>
    </row>
    <row r="9" spans="1:11" ht="13.5" thickBot="1">
      <c r="A9" s="72"/>
      <c r="B9" s="73"/>
      <c r="C9" s="90"/>
      <c r="D9" s="91"/>
    </row>
    <row r="10" spans="1:11" ht="13.5" thickBot="1">
      <c r="A10" s="31" t="s">
        <v>90</v>
      </c>
      <c r="B10" s="70">
        <v>40000</v>
      </c>
      <c r="C10" s="25"/>
      <c r="D10" s="25"/>
      <c r="E10" s="25"/>
      <c r="F10" s="25"/>
    </row>
    <row r="11" spans="1:11" ht="39" thickBot="1">
      <c r="A11" s="42" t="s">
        <v>60</v>
      </c>
      <c r="B11" s="43" t="s">
        <v>74</v>
      </c>
      <c r="C11" s="56" t="s">
        <v>82</v>
      </c>
      <c r="D11" s="44" t="s">
        <v>63</v>
      </c>
      <c r="E11" s="44" t="s">
        <v>64</v>
      </c>
      <c r="F11" s="55" t="s">
        <v>85</v>
      </c>
      <c r="G11" s="55" t="s">
        <v>73</v>
      </c>
    </row>
    <row r="12" spans="1:11">
      <c r="A12" s="45" t="s">
        <v>65</v>
      </c>
      <c r="B12" s="46">
        <v>-4600</v>
      </c>
      <c r="C12" s="47">
        <v>41776</v>
      </c>
      <c r="D12" s="48" t="s">
        <v>103</v>
      </c>
      <c r="E12" s="48" t="s">
        <v>67</v>
      </c>
      <c r="F12" s="71" t="s">
        <v>86</v>
      </c>
      <c r="G12" s="62" t="s">
        <v>55</v>
      </c>
    </row>
    <row r="13" spans="1:11">
      <c r="A13" s="49" t="s">
        <v>68</v>
      </c>
      <c r="B13" s="4">
        <v>-1000</v>
      </c>
      <c r="C13" s="14">
        <v>41672</v>
      </c>
      <c r="D13" s="11" t="s">
        <v>102</v>
      </c>
      <c r="E13" s="11" t="s">
        <v>87</v>
      </c>
      <c r="F13" s="74" t="s">
        <v>88</v>
      </c>
      <c r="G13" s="63"/>
    </row>
    <row r="14" spans="1:11">
      <c r="A14" s="50"/>
      <c r="B14" s="4"/>
      <c r="C14" s="14"/>
      <c r="D14" s="15"/>
      <c r="E14" s="15"/>
      <c r="F14" s="74"/>
      <c r="G14" s="63"/>
    </row>
    <row r="15" spans="1:11">
      <c r="A15" s="50"/>
      <c r="B15" s="4"/>
      <c r="C15" s="14"/>
      <c r="D15" s="15"/>
      <c r="E15" s="15"/>
      <c r="F15" s="74"/>
      <c r="G15" s="63"/>
    </row>
    <row r="16" spans="1:11">
      <c r="A16" s="50"/>
      <c r="B16" s="4"/>
      <c r="C16" s="14"/>
      <c r="D16" s="15"/>
      <c r="E16" s="15"/>
      <c r="F16" s="74"/>
      <c r="G16" s="63"/>
    </row>
    <row r="17" spans="1:7">
      <c r="A17" s="50"/>
      <c r="B17" s="4"/>
      <c r="C17" s="14"/>
      <c r="D17" s="15"/>
      <c r="E17" s="15"/>
      <c r="F17" s="74"/>
      <c r="G17" s="63"/>
    </row>
    <row r="18" spans="1:7">
      <c r="A18" s="50"/>
      <c r="B18" s="4"/>
      <c r="C18" s="14"/>
      <c r="D18" s="15"/>
      <c r="E18" s="15"/>
      <c r="F18" s="74"/>
      <c r="G18" s="63"/>
    </row>
    <row r="19" spans="1:7">
      <c r="A19" s="50"/>
      <c r="B19" s="4"/>
      <c r="C19" s="14"/>
      <c r="D19" s="15"/>
      <c r="E19" s="15"/>
      <c r="F19" s="74"/>
      <c r="G19" s="63"/>
    </row>
    <row r="20" spans="1:7">
      <c r="A20" s="50"/>
      <c r="B20" s="4"/>
      <c r="C20" s="14"/>
      <c r="D20" s="15"/>
      <c r="E20" s="15"/>
      <c r="F20" s="74"/>
      <c r="G20" s="63"/>
    </row>
    <row r="21" spans="1:7">
      <c r="A21" s="50"/>
      <c r="B21" s="4"/>
      <c r="C21" s="14"/>
      <c r="D21" s="15"/>
      <c r="E21" s="15"/>
      <c r="F21" s="74"/>
      <c r="G21" s="63"/>
    </row>
    <row r="22" spans="1:7">
      <c r="A22" s="50"/>
      <c r="B22" s="4"/>
      <c r="C22" s="14"/>
      <c r="D22" s="15"/>
      <c r="E22" s="15"/>
      <c r="F22" s="74"/>
      <c r="G22" s="63"/>
    </row>
    <row r="23" spans="1:7">
      <c r="A23" s="50"/>
      <c r="B23" s="4"/>
      <c r="C23" s="14"/>
      <c r="D23" s="15"/>
      <c r="E23" s="15"/>
      <c r="F23" s="74"/>
      <c r="G23" s="63"/>
    </row>
    <row r="24" spans="1:7">
      <c r="A24" s="50"/>
      <c r="B24" s="4"/>
      <c r="C24" s="14"/>
      <c r="D24" s="15"/>
      <c r="E24" s="15"/>
      <c r="F24" s="74"/>
      <c r="G24" s="63"/>
    </row>
    <row r="25" spans="1:7">
      <c r="A25" s="50"/>
      <c r="B25" s="4"/>
      <c r="C25" s="14"/>
      <c r="D25" s="15"/>
      <c r="E25" s="15"/>
      <c r="F25" s="74"/>
      <c r="G25" s="63"/>
    </row>
    <row r="26" spans="1:7">
      <c r="A26" s="50"/>
      <c r="B26" s="4"/>
      <c r="C26" s="14"/>
      <c r="D26" s="15"/>
      <c r="E26" s="15"/>
      <c r="F26" s="74"/>
      <c r="G26" s="63"/>
    </row>
    <row r="27" spans="1:7">
      <c r="A27" s="50"/>
      <c r="B27" s="4"/>
      <c r="C27" s="14"/>
      <c r="D27" s="15"/>
      <c r="E27" s="15"/>
      <c r="F27" s="74"/>
      <c r="G27" s="63"/>
    </row>
    <row r="28" spans="1:7">
      <c r="A28" s="50"/>
      <c r="B28" s="4"/>
      <c r="C28" s="14"/>
      <c r="D28" s="15"/>
      <c r="E28" s="15"/>
      <c r="F28" s="74"/>
      <c r="G28" s="63"/>
    </row>
    <row r="29" spans="1:7">
      <c r="A29" s="50"/>
      <c r="B29" s="4"/>
      <c r="C29" s="14"/>
      <c r="D29" s="15"/>
      <c r="E29" s="15"/>
      <c r="F29" s="74"/>
      <c r="G29" s="63"/>
    </row>
    <row r="30" spans="1:7">
      <c r="A30" s="50"/>
      <c r="B30" s="4"/>
      <c r="C30" s="14"/>
      <c r="D30" s="15"/>
      <c r="E30" s="15"/>
      <c r="F30" s="74"/>
      <c r="G30" s="63"/>
    </row>
    <row r="31" spans="1:7">
      <c r="A31" s="50"/>
      <c r="B31" s="4"/>
      <c r="C31" s="14"/>
      <c r="D31" s="15"/>
      <c r="E31" s="15"/>
      <c r="F31" s="74"/>
      <c r="G31" s="63"/>
    </row>
    <row r="32" spans="1:7">
      <c r="A32" s="50"/>
      <c r="B32" s="4"/>
      <c r="C32" s="14"/>
      <c r="D32" s="15"/>
      <c r="E32" s="15"/>
      <c r="F32" s="74"/>
      <c r="G32" s="63"/>
    </row>
    <row r="33" spans="1:7" ht="18.75" customHeight="1">
      <c r="A33" s="50"/>
      <c r="B33" s="4"/>
      <c r="C33" s="14"/>
      <c r="D33" s="15"/>
      <c r="E33" s="15"/>
      <c r="F33" s="74"/>
      <c r="G33" s="63"/>
    </row>
    <row r="34" spans="1:7">
      <c r="A34" s="50"/>
      <c r="B34" s="4"/>
      <c r="C34" s="14"/>
      <c r="D34" s="15"/>
      <c r="E34" s="15"/>
      <c r="F34" s="74"/>
      <c r="G34" s="63"/>
    </row>
    <row r="35" spans="1:7" ht="16.5" customHeight="1">
      <c r="A35" s="50"/>
      <c r="B35" s="4"/>
      <c r="C35" s="14"/>
      <c r="D35" s="15"/>
      <c r="E35" s="15"/>
      <c r="F35" s="74"/>
      <c r="G35" s="63"/>
    </row>
    <row r="36" spans="1:7" ht="13.5" thickBot="1">
      <c r="A36" s="58"/>
      <c r="B36" s="59"/>
      <c r="C36" s="51"/>
      <c r="D36" s="40"/>
      <c r="E36" s="40"/>
      <c r="F36" s="75"/>
      <c r="G36" s="64"/>
    </row>
    <row r="37" spans="1:7" ht="13.5" thickBot="1">
      <c r="A37" s="52" t="s">
        <v>81</v>
      </c>
      <c r="B37" s="53">
        <f>SUM(B12:B36,B10)</f>
        <v>34400</v>
      </c>
    </row>
  </sheetData>
  <mergeCells count="10">
    <mergeCell ref="C8:D8"/>
    <mergeCell ref="C9:D9"/>
    <mergeCell ref="C2:D2"/>
    <mergeCell ref="A2:A3"/>
    <mergeCell ref="A1:F1"/>
    <mergeCell ref="C3:D3"/>
    <mergeCell ref="C4:D4"/>
    <mergeCell ref="C5:D5"/>
    <mergeCell ref="C6:D6"/>
    <mergeCell ref="C7:D7"/>
  </mergeCells>
  <phoneticPr fontId="1" type="noConversion"/>
  <pageMargins left="7.874015748031496E-2" right="7.874015748031496E-2" top="0.39370078740157483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D22" sqref="D22"/>
    </sheetView>
  </sheetViews>
  <sheetFormatPr defaultRowHeight="12.75"/>
  <cols>
    <col min="1" max="1" width="25.7109375" customWidth="1"/>
    <col min="2" max="2" width="13.42578125" customWidth="1"/>
    <col min="3" max="3" width="12" customWidth="1"/>
    <col min="4" max="4" width="23.85546875" customWidth="1"/>
    <col min="5" max="5" width="17.85546875" customWidth="1"/>
    <col min="6" max="6" width="28.85546875" customWidth="1"/>
    <col min="7" max="7" width="13" customWidth="1"/>
  </cols>
  <sheetData>
    <row r="1" spans="1:11" ht="22.5" customHeight="1" thickBot="1">
      <c r="A1" s="96" t="s">
        <v>70</v>
      </c>
      <c r="B1" s="97"/>
      <c r="C1" s="97"/>
      <c r="D1" s="97"/>
      <c r="E1" s="98"/>
      <c r="F1" s="99"/>
    </row>
    <row r="2" spans="1:11" ht="26.25" thickBot="1">
      <c r="A2" s="94" t="s">
        <v>92</v>
      </c>
      <c r="B2" s="65" t="s">
        <v>84</v>
      </c>
      <c r="C2" s="92" t="s">
        <v>112</v>
      </c>
      <c r="D2" s="93"/>
      <c r="E2" s="61" t="s">
        <v>59</v>
      </c>
      <c r="F2" s="41" t="s">
        <v>69</v>
      </c>
    </row>
    <row r="3" spans="1:11" ht="13.5" thickBot="1">
      <c r="A3" s="95"/>
      <c r="B3" s="67" t="s">
        <v>80</v>
      </c>
      <c r="C3" s="100" t="s">
        <v>110</v>
      </c>
      <c r="D3" s="101"/>
      <c r="E3" s="66" t="s">
        <v>109</v>
      </c>
      <c r="F3" s="54" t="s">
        <v>100</v>
      </c>
    </row>
    <row r="4" spans="1:11">
      <c r="A4" s="38"/>
      <c r="B4" s="38"/>
      <c r="C4" s="88" t="s">
        <v>111</v>
      </c>
      <c r="D4" s="89"/>
      <c r="E4" s="38"/>
      <c r="F4" s="38"/>
      <c r="K4" s="60"/>
    </row>
    <row r="5" spans="1:11">
      <c r="C5" s="88"/>
      <c r="D5" s="89"/>
    </row>
    <row r="6" spans="1:11">
      <c r="C6" s="88"/>
      <c r="D6" s="89"/>
    </row>
    <row r="7" spans="1:11">
      <c r="C7" s="88"/>
      <c r="D7" s="89"/>
      <c r="E7" s="39"/>
      <c r="F7" s="39"/>
    </row>
    <row r="8" spans="1:11">
      <c r="C8" s="88"/>
      <c r="D8" s="89"/>
    </row>
    <row r="9" spans="1:11" ht="13.5" thickBot="1">
      <c r="A9" s="72"/>
      <c r="B9" s="73"/>
      <c r="C9" s="90"/>
      <c r="D9" s="91"/>
    </row>
    <row r="10" spans="1:11" ht="13.5" thickBot="1">
      <c r="A10" s="31" t="s">
        <v>90</v>
      </c>
      <c r="B10" s="70">
        <v>48000</v>
      </c>
      <c r="C10" s="25"/>
      <c r="D10" s="25"/>
      <c r="E10" s="25"/>
      <c r="F10" s="25"/>
    </row>
    <row r="11" spans="1:11" ht="39" thickBot="1">
      <c r="A11" s="42" t="s">
        <v>60</v>
      </c>
      <c r="B11" s="43" t="s">
        <v>74</v>
      </c>
      <c r="C11" s="56" t="s">
        <v>82</v>
      </c>
      <c r="D11" s="44" t="s">
        <v>63</v>
      </c>
      <c r="E11" s="44" t="s">
        <v>64</v>
      </c>
      <c r="F11" s="55" t="s">
        <v>85</v>
      </c>
      <c r="G11" s="55" t="s">
        <v>73</v>
      </c>
    </row>
    <row r="12" spans="1:11">
      <c r="A12" s="45" t="s">
        <v>65</v>
      </c>
      <c r="B12" s="46">
        <v>-2500</v>
      </c>
      <c r="C12" s="47">
        <v>41776</v>
      </c>
      <c r="D12" s="48" t="s">
        <v>110</v>
      </c>
      <c r="E12" s="48" t="s">
        <v>67</v>
      </c>
      <c r="F12" s="71" t="s">
        <v>86</v>
      </c>
      <c r="G12" s="62" t="s">
        <v>55</v>
      </c>
    </row>
    <row r="13" spans="1:11">
      <c r="A13" s="49" t="s">
        <v>68</v>
      </c>
      <c r="B13" s="4">
        <v>-1500</v>
      </c>
      <c r="C13" s="14">
        <v>41792</v>
      </c>
      <c r="D13" s="11" t="s">
        <v>112</v>
      </c>
      <c r="E13" s="11" t="s">
        <v>87</v>
      </c>
      <c r="F13" s="74" t="s">
        <v>91</v>
      </c>
      <c r="G13" s="63"/>
    </row>
    <row r="14" spans="1:11">
      <c r="A14" s="50"/>
      <c r="B14" s="4"/>
      <c r="C14" s="14"/>
      <c r="D14" s="15"/>
      <c r="E14" s="15"/>
      <c r="F14" s="74"/>
      <c r="G14" s="63"/>
    </row>
    <row r="15" spans="1:11">
      <c r="A15" s="50"/>
      <c r="B15" s="4"/>
      <c r="C15" s="14"/>
      <c r="D15" s="15"/>
      <c r="E15" s="15"/>
      <c r="F15" s="74"/>
      <c r="G15" s="63"/>
    </row>
    <row r="16" spans="1:11">
      <c r="A16" s="50"/>
      <c r="B16" s="4"/>
      <c r="C16" s="14"/>
      <c r="D16" s="15"/>
      <c r="E16" s="15"/>
      <c r="F16" s="74"/>
      <c r="G16" s="63"/>
    </row>
    <row r="17" spans="1:7">
      <c r="A17" s="50"/>
      <c r="B17" s="4"/>
      <c r="C17" s="14"/>
      <c r="D17" s="15"/>
      <c r="E17" s="15"/>
      <c r="F17" s="74"/>
      <c r="G17" s="63"/>
    </row>
    <row r="18" spans="1:7">
      <c r="A18" s="50"/>
      <c r="B18" s="4"/>
      <c r="C18" s="14"/>
      <c r="D18" s="15"/>
      <c r="E18" s="15"/>
      <c r="F18" s="74"/>
      <c r="G18" s="63"/>
    </row>
    <row r="19" spans="1:7">
      <c r="A19" s="50"/>
      <c r="B19" s="4"/>
      <c r="C19" s="14"/>
      <c r="D19" s="15"/>
      <c r="E19" s="15"/>
      <c r="F19" s="74"/>
      <c r="G19" s="63"/>
    </row>
    <row r="20" spans="1:7">
      <c r="A20" s="50"/>
      <c r="B20" s="4"/>
      <c r="C20" s="14"/>
      <c r="D20" s="15"/>
      <c r="E20" s="15"/>
      <c r="F20" s="74"/>
      <c r="G20" s="63"/>
    </row>
    <row r="21" spans="1:7">
      <c r="A21" s="50"/>
      <c r="B21" s="4"/>
      <c r="C21" s="14"/>
      <c r="D21" s="15"/>
      <c r="E21" s="15"/>
      <c r="F21" s="74"/>
      <c r="G21" s="63"/>
    </row>
    <row r="22" spans="1:7">
      <c r="A22" s="50"/>
      <c r="B22" s="4"/>
      <c r="C22" s="14"/>
      <c r="D22" s="15"/>
      <c r="E22" s="15"/>
      <c r="F22" s="74"/>
      <c r="G22" s="63"/>
    </row>
    <row r="23" spans="1:7">
      <c r="A23" s="50"/>
      <c r="B23" s="4"/>
      <c r="C23" s="14"/>
      <c r="D23" s="15"/>
      <c r="E23" s="15"/>
      <c r="F23" s="74"/>
      <c r="G23" s="63"/>
    </row>
    <row r="24" spans="1:7">
      <c r="A24" s="50"/>
      <c r="B24" s="4"/>
      <c r="C24" s="14"/>
      <c r="D24" s="15"/>
      <c r="E24" s="15"/>
      <c r="F24" s="74"/>
      <c r="G24" s="63"/>
    </row>
    <row r="25" spans="1:7">
      <c r="A25" s="50"/>
      <c r="B25" s="4"/>
      <c r="C25" s="14"/>
      <c r="D25" s="15"/>
      <c r="E25" s="15"/>
      <c r="F25" s="74"/>
      <c r="G25" s="63"/>
    </row>
    <row r="26" spans="1:7">
      <c r="A26" s="50"/>
      <c r="B26" s="4"/>
      <c r="C26" s="14"/>
      <c r="D26" s="15"/>
      <c r="E26" s="15"/>
      <c r="F26" s="74"/>
      <c r="G26" s="63"/>
    </row>
    <row r="27" spans="1:7">
      <c r="A27" s="50"/>
      <c r="B27" s="4"/>
      <c r="C27" s="14"/>
      <c r="D27" s="15"/>
      <c r="E27" s="15"/>
      <c r="F27" s="74"/>
      <c r="G27" s="63"/>
    </row>
    <row r="28" spans="1:7">
      <c r="A28" s="50"/>
      <c r="B28" s="4"/>
      <c r="C28" s="14"/>
      <c r="D28" s="15"/>
      <c r="E28" s="15"/>
      <c r="F28" s="74"/>
      <c r="G28" s="63"/>
    </row>
    <row r="29" spans="1:7">
      <c r="A29" s="50"/>
      <c r="B29" s="4"/>
      <c r="C29" s="14"/>
      <c r="D29" s="15"/>
      <c r="E29" s="15"/>
      <c r="F29" s="74"/>
      <c r="G29" s="63"/>
    </row>
    <row r="30" spans="1:7">
      <c r="A30" s="50"/>
      <c r="B30" s="4"/>
      <c r="C30" s="14"/>
      <c r="D30" s="15"/>
      <c r="E30" s="15"/>
      <c r="F30" s="74"/>
      <c r="G30" s="63"/>
    </row>
    <row r="31" spans="1:7">
      <c r="A31" s="50"/>
      <c r="B31" s="4"/>
      <c r="C31" s="14"/>
      <c r="D31" s="15"/>
      <c r="E31" s="15"/>
      <c r="F31" s="74"/>
      <c r="G31" s="63"/>
    </row>
    <row r="32" spans="1:7">
      <c r="A32" s="50"/>
      <c r="B32" s="4"/>
      <c r="C32" s="14"/>
      <c r="D32" s="15"/>
      <c r="E32" s="15"/>
      <c r="F32" s="74"/>
      <c r="G32" s="63"/>
    </row>
    <row r="33" spans="1:7" ht="18.75" customHeight="1">
      <c r="A33" s="50"/>
      <c r="B33" s="4"/>
      <c r="C33" s="14"/>
      <c r="D33" s="15"/>
      <c r="E33" s="15"/>
      <c r="F33" s="74"/>
      <c r="G33" s="63"/>
    </row>
    <row r="34" spans="1:7">
      <c r="A34" s="50"/>
      <c r="B34" s="4"/>
      <c r="C34" s="14"/>
      <c r="D34" s="15"/>
      <c r="E34" s="15"/>
      <c r="F34" s="74"/>
      <c r="G34" s="63"/>
    </row>
    <row r="35" spans="1:7" ht="16.5" customHeight="1">
      <c r="A35" s="50"/>
      <c r="B35" s="4"/>
      <c r="C35" s="14"/>
      <c r="D35" s="15"/>
      <c r="E35" s="15"/>
      <c r="F35" s="74"/>
      <c r="G35" s="63"/>
    </row>
    <row r="36" spans="1:7" ht="13.5" thickBot="1">
      <c r="A36" s="58"/>
      <c r="B36" s="59"/>
      <c r="C36" s="51"/>
      <c r="D36" s="40"/>
      <c r="E36" s="40"/>
      <c r="F36" s="75"/>
      <c r="G36" s="64"/>
    </row>
    <row r="37" spans="1:7" ht="13.5" thickBot="1">
      <c r="A37" s="52" t="s">
        <v>81</v>
      </c>
      <c r="B37" s="53">
        <f>SUM(B12:B36,B10)</f>
        <v>44000</v>
      </c>
    </row>
  </sheetData>
  <mergeCells count="10">
    <mergeCell ref="C6:D6"/>
    <mergeCell ref="C7:D7"/>
    <mergeCell ref="C8:D8"/>
    <mergeCell ref="C9:D9"/>
    <mergeCell ref="A1:F1"/>
    <mergeCell ref="A2:A3"/>
    <mergeCell ref="C2:D2"/>
    <mergeCell ref="C3:D3"/>
    <mergeCell ref="C4:D4"/>
    <mergeCell ref="C5:D5"/>
  </mergeCells>
  <pageMargins left="7.874015748031496E-2" right="7.874015748031496E-2" top="0.39370078740157483" bottom="0.39370078740157483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D29" sqref="D29"/>
    </sheetView>
  </sheetViews>
  <sheetFormatPr defaultRowHeight="12.75"/>
  <cols>
    <col min="1" max="1" width="25.7109375" customWidth="1"/>
    <col min="2" max="2" width="13.42578125" customWidth="1"/>
    <col min="3" max="3" width="12" customWidth="1"/>
    <col min="4" max="4" width="23.85546875" customWidth="1"/>
    <col min="5" max="5" width="17.85546875" customWidth="1"/>
    <col min="6" max="6" width="28.85546875" customWidth="1"/>
    <col min="7" max="7" width="13" customWidth="1"/>
  </cols>
  <sheetData>
    <row r="1" spans="1:11" ht="22.5" customHeight="1" thickBot="1">
      <c r="A1" s="96" t="s">
        <v>70</v>
      </c>
      <c r="B1" s="97"/>
      <c r="C1" s="97"/>
      <c r="D1" s="97"/>
      <c r="E1" s="98"/>
      <c r="F1" s="99"/>
    </row>
    <row r="2" spans="1:11" ht="26.25" thickBot="1">
      <c r="A2" s="94" t="s">
        <v>93</v>
      </c>
      <c r="B2" s="65" t="s">
        <v>84</v>
      </c>
      <c r="C2" s="102" t="s">
        <v>114</v>
      </c>
      <c r="D2" s="103"/>
      <c r="E2" s="61" t="s">
        <v>59</v>
      </c>
      <c r="F2" s="41" t="s">
        <v>69</v>
      </c>
    </row>
    <row r="3" spans="1:11" ht="13.5" thickBot="1">
      <c r="A3" s="95"/>
      <c r="B3" s="67" t="s">
        <v>80</v>
      </c>
      <c r="C3" s="100" t="s">
        <v>115</v>
      </c>
      <c r="D3" s="101"/>
      <c r="E3" s="66" t="s">
        <v>109</v>
      </c>
      <c r="F3" s="54" t="s">
        <v>101</v>
      </c>
    </row>
    <row r="4" spans="1:11">
      <c r="A4" s="38"/>
      <c r="B4" s="38"/>
      <c r="C4" s="88" t="s">
        <v>111</v>
      </c>
      <c r="D4" s="89"/>
      <c r="E4" s="38"/>
      <c r="F4" s="38"/>
      <c r="K4" s="60"/>
    </row>
    <row r="5" spans="1:11">
      <c r="C5" s="88"/>
      <c r="D5" s="89"/>
    </row>
    <row r="6" spans="1:11">
      <c r="C6" s="88"/>
      <c r="D6" s="89"/>
    </row>
    <row r="7" spans="1:11">
      <c r="C7" s="88"/>
      <c r="D7" s="89"/>
      <c r="E7" s="39"/>
      <c r="F7" s="39"/>
    </row>
    <row r="8" spans="1:11">
      <c r="C8" s="88"/>
      <c r="D8" s="89"/>
    </row>
    <row r="9" spans="1:11" ht="13.5" thickBot="1">
      <c r="A9" s="72"/>
      <c r="B9" s="73"/>
      <c r="C9" s="90"/>
      <c r="D9" s="91"/>
    </row>
    <row r="10" spans="1:11" ht="13.5" thickBot="1">
      <c r="A10" s="31" t="s">
        <v>90</v>
      </c>
      <c r="B10" s="70">
        <v>48000</v>
      </c>
      <c r="C10" s="25"/>
      <c r="D10" s="25"/>
      <c r="E10" s="25"/>
      <c r="F10" s="25"/>
    </row>
    <row r="11" spans="1:11" ht="39" thickBot="1">
      <c r="A11" s="42" t="s">
        <v>60</v>
      </c>
      <c r="B11" s="43" t="s">
        <v>74</v>
      </c>
      <c r="C11" s="56" t="s">
        <v>82</v>
      </c>
      <c r="D11" s="44" t="s">
        <v>63</v>
      </c>
      <c r="E11" s="44" t="s">
        <v>64</v>
      </c>
      <c r="F11" s="55" t="s">
        <v>85</v>
      </c>
      <c r="G11" s="55" t="s">
        <v>73</v>
      </c>
    </row>
    <row r="12" spans="1:11">
      <c r="A12" s="45" t="s">
        <v>65</v>
      </c>
      <c r="B12" s="46">
        <v>-2500</v>
      </c>
      <c r="C12" s="47">
        <v>41776</v>
      </c>
      <c r="D12" s="48" t="s">
        <v>110</v>
      </c>
      <c r="E12" s="48" t="s">
        <v>67</v>
      </c>
      <c r="F12" s="71" t="s">
        <v>86</v>
      </c>
      <c r="G12" s="62" t="s">
        <v>55</v>
      </c>
    </row>
    <row r="13" spans="1:11">
      <c r="A13" s="49" t="s">
        <v>68</v>
      </c>
      <c r="B13" s="4">
        <v>-1500</v>
      </c>
      <c r="C13" s="14">
        <v>41701</v>
      </c>
      <c r="D13" s="11" t="s">
        <v>116</v>
      </c>
      <c r="E13" s="11" t="s">
        <v>87</v>
      </c>
      <c r="F13" s="74" t="s">
        <v>91</v>
      </c>
      <c r="G13" s="63"/>
    </row>
    <row r="14" spans="1:11">
      <c r="A14" s="50"/>
      <c r="B14" s="4">
        <v>-1500</v>
      </c>
      <c r="C14" s="14">
        <v>41701</v>
      </c>
      <c r="D14" s="11" t="s">
        <v>117</v>
      </c>
      <c r="E14" s="11" t="s">
        <v>87</v>
      </c>
      <c r="F14" s="74" t="s">
        <v>91</v>
      </c>
      <c r="G14" s="63"/>
    </row>
    <row r="15" spans="1:11">
      <c r="A15" s="50"/>
      <c r="B15" s="4"/>
      <c r="C15" s="14"/>
      <c r="D15" s="15"/>
      <c r="E15" s="15"/>
      <c r="F15" s="74"/>
      <c r="G15" s="63"/>
    </row>
    <row r="16" spans="1:11">
      <c r="A16" s="50"/>
      <c r="B16" s="4"/>
      <c r="C16" s="14"/>
      <c r="D16" s="15"/>
      <c r="E16" s="15"/>
      <c r="F16" s="74"/>
      <c r="G16" s="63"/>
    </row>
    <row r="17" spans="1:7">
      <c r="A17" s="50"/>
      <c r="B17" s="4"/>
      <c r="C17" s="14"/>
      <c r="D17" s="15"/>
      <c r="E17" s="15"/>
      <c r="F17" s="74"/>
      <c r="G17" s="63"/>
    </row>
    <row r="18" spans="1:7">
      <c r="A18" s="50"/>
      <c r="B18" s="4"/>
      <c r="C18" s="14"/>
      <c r="D18" s="15"/>
      <c r="E18" s="15"/>
      <c r="F18" s="74"/>
      <c r="G18" s="63"/>
    </row>
    <row r="19" spans="1:7">
      <c r="A19" s="50"/>
      <c r="B19" s="4"/>
      <c r="C19" s="14"/>
      <c r="D19" s="15"/>
      <c r="E19" s="15"/>
      <c r="F19" s="74"/>
      <c r="G19" s="63"/>
    </row>
    <row r="20" spans="1:7">
      <c r="A20" s="50"/>
      <c r="B20" s="4"/>
      <c r="C20" s="14"/>
      <c r="D20" s="15"/>
      <c r="E20" s="15"/>
      <c r="F20" s="74"/>
      <c r="G20" s="63"/>
    </row>
    <row r="21" spans="1:7">
      <c r="A21" s="50"/>
      <c r="B21" s="4"/>
      <c r="C21" s="14"/>
      <c r="D21" s="15"/>
      <c r="E21" s="15"/>
      <c r="F21" s="74"/>
      <c r="G21" s="63"/>
    </row>
    <row r="22" spans="1:7">
      <c r="A22" s="50"/>
      <c r="B22" s="4"/>
      <c r="C22" s="14"/>
      <c r="D22" s="15"/>
      <c r="E22" s="15"/>
      <c r="F22" s="74"/>
      <c r="G22" s="63"/>
    </row>
    <row r="23" spans="1:7">
      <c r="A23" s="50"/>
      <c r="B23" s="4"/>
      <c r="C23" s="14"/>
      <c r="D23" s="15"/>
      <c r="E23" s="15"/>
      <c r="F23" s="74"/>
      <c r="G23" s="63"/>
    </row>
    <row r="24" spans="1:7">
      <c r="A24" s="50"/>
      <c r="B24" s="4"/>
      <c r="C24" s="14"/>
      <c r="D24" s="15"/>
      <c r="E24" s="15"/>
      <c r="F24" s="74"/>
      <c r="G24" s="63"/>
    </row>
    <row r="25" spans="1:7">
      <c r="A25" s="50"/>
      <c r="B25" s="4"/>
      <c r="C25" s="14"/>
      <c r="D25" s="15"/>
      <c r="E25" s="15"/>
      <c r="F25" s="74"/>
      <c r="G25" s="63"/>
    </row>
    <row r="26" spans="1:7">
      <c r="A26" s="50"/>
      <c r="B26" s="4"/>
      <c r="C26" s="14"/>
      <c r="D26" s="15"/>
      <c r="E26" s="15"/>
      <c r="F26" s="74"/>
      <c r="G26" s="63"/>
    </row>
    <row r="27" spans="1:7">
      <c r="A27" s="50"/>
      <c r="B27" s="4"/>
      <c r="C27" s="14"/>
      <c r="D27" s="15"/>
      <c r="E27" s="15"/>
      <c r="F27" s="74"/>
      <c r="G27" s="63"/>
    </row>
    <row r="28" spans="1:7">
      <c r="A28" s="50"/>
      <c r="B28" s="4"/>
      <c r="C28" s="14"/>
      <c r="D28" s="15"/>
      <c r="E28" s="15"/>
      <c r="F28" s="74"/>
      <c r="G28" s="63"/>
    </row>
    <row r="29" spans="1:7">
      <c r="A29" s="50"/>
      <c r="B29" s="4"/>
      <c r="C29" s="14"/>
      <c r="D29" s="15"/>
      <c r="E29" s="15"/>
      <c r="F29" s="74"/>
      <c r="G29" s="63"/>
    </row>
    <row r="30" spans="1:7">
      <c r="A30" s="50"/>
      <c r="B30" s="4"/>
      <c r="C30" s="14"/>
      <c r="D30" s="15"/>
      <c r="E30" s="15"/>
      <c r="F30" s="74"/>
      <c r="G30" s="63"/>
    </row>
    <row r="31" spans="1:7">
      <c r="A31" s="50"/>
      <c r="B31" s="4"/>
      <c r="C31" s="14"/>
      <c r="D31" s="15"/>
      <c r="E31" s="15"/>
      <c r="F31" s="74"/>
      <c r="G31" s="63"/>
    </row>
    <row r="32" spans="1:7">
      <c r="A32" s="50"/>
      <c r="B32" s="4"/>
      <c r="C32" s="14"/>
      <c r="D32" s="15"/>
      <c r="E32" s="15"/>
      <c r="F32" s="74"/>
      <c r="G32" s="63"/>
    </row>
    <row r="33" spans="1:7" ht="18.75" customHeight="1">
      <c r="A33" s="50"/>
      <c r="B33" s="4"/>
      <c r="C33" s="14"/>
      <c r="D33" s="15"/>
      <c r="E33" s="15"/>
      <c r="F33" s="74"/>
      <c r="G33" s="63"/>
    </row>
    <row r="34" spans="1:7">
      <c r="A34" s="50"/>
      <c r="B34" s="4"/>
      <c r="C34" s="14"/>
      <c r="D34" s="15"/>
      <c r="E34" s="15"/>
      <c r="F34" s="74"/>
      <c r="G34" s="63"/>
    </row>
    <row r="35" spans="1:7" ht="16.5" customHeight="1">
      <c r="A35" s="50"/>
      <c r="B35" s="4"/>
      <c r="C35" s="14"/>
      <c r="D35" s="15"/>
      <c r="E35" s="15"/>
      <c r="F35" s="74"/>
      <c r="G35" s="63"/>
    </row>
    <row r="36" spans="1:7" ht="13.5" thickBot="1">
      <c r="A36" s="58"/>
      <c r="B36" s="59"/>
      <c r="C36" s="51"/>
      <c r="D36" s="40"/>
      <c r="E36" s="40"/>
      <c r="F36" s="75"/>
      <c r="G36" s="64"/>
    </row>
    <row r="37" spans="1:7" ht="13.5" thickBot="1">
      <c r="A37" s="52" t="s">
        <v>81</v>
      </c>
      <c r="B37" s="53">
        <f>SUM(B12:B36,B10)</f>
        <v>42500</v>
      </c>
    </row>
  </sheetData>
  <mergeCells count="10">
    <mergeCell ref="C6:D6"/>
    <mergeCell ref="C7:D7"/>
    <mergeCell ref="C8:D8"/>
    <mergeCell ref="C9:D9"/>
    <mergeCell ref="A1:F1"/>
    <mergeCell ref="A2:A3"/>
    <mergeCell ref="C2:D2"/>
    <mergeCell ref="C3:D3"/>
    <mergeCell ref="C4:D4"/>
    <mergeCell ref="C5:D5"/>
  </mergeCells>
  <pageMargins left="7.874015748031496E-2" right="7.874015748031496E-2" top="0.39370078740157483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D21" sqref="D21"/>
    </sheetView>
  </sheetViews>
  <sheetFormatPr defaultRowHeight="12.75"/>
  <cols>
    <col min="1" max="1" width="25.7109375" customWidth="1"/>
    <col min="2" max="2" width="13.42578125" customWidth="1"/>
    <col min="3" max="3" width="12" customWidth="1"/>
    <col min="4" max="4" width="23.85546875" customWidth="1"/>
    <col min="5" max="5" width="17.85546875" customWidth="1"/>
    <col min="6" max="6" width="28.85546875" customWidth="1"/>
    <col min="7" max="7" width="13" customWidth="1"/>
  </cols>
  <sheetData>
    <row r="1" spans="1:11" ht="22.5" customHeight="1" thickBot="1">
      <c r="A1" s="96" t="s">
        <v>70</v>
      </c>
      <c r="B1" s="97"/>
      <c r="C1" s="97"/>
      <c r="D1" s="97"/>
      <c r="E1" s="98"/>
      <c r="F1" s="99"/>
    </row>
    <row r="2" spans="1:11" ht="26.25" thickBot="1">
      <c r="A2" s="94" t="s">
        <v>94</v>
      </c>
      <c r="B2" s="65" t="s">
        <v>84</v>
      </c>
      <c r="C2" s="102"/>
      <c r="D2" s="103"/>
      <c r="E2" s="61" t="s">
        <v>59</v>
      </c>
      <c r="F2" s="41" t="s">
        <v>69</v>
      </c>
    </row>
    <row r="3" spans="1:11" ht="13.5" thickBot="1">
      <c r="A3" s="95"/>
      <c r="B3" s="67" t="s">
        <v>80</v>
      </c>
      <c r="C3" s="100"/>
      <c r="D3" s="101"/>
      <c r="E3" s="66"/>
      <c r="F3" s="54"/>
    </row>
    <row r="4" spans="1:11">
      <c r="A4" s="38"/>
      <c r="B4" s="38"/>
      <c r="C4" s="88"/>
      <c r="D4" s="89"/>
      <c r="E4" s="38"/>
      <c r="F4" s="38"/>
      <c r="K4" s="60"/>
    </row>
    <row r="5" spans="1:11">
      <c r="C5" s="88"/>
      <c r="D5" s="89"/>
    </row>
    <row r="6" spans="1:11">
      <c r="C6" s="88"/>
      <c r="D6" s="89"/>
    </row>
    <row r="7" spans="1:11">
      <c r="C7" s="88"/>
      <c r="D7" s="89"/>
      <c r="E7" s="39"/>
      <c r="F7" s="39"/>
    </row>
    <row r="8" spans="1:11">
      <c r="C8" s="88"/>
      <c r="D8" s="89"/>
    </row>
    <row r="9" spans="1:11" ht="13.5" thickBot="1">
      <c r="A9" s="72"/>
      <c r="B9" s="73"/>
      <c r="C9" s="90"/>
      <c r="D9" s="91"/>
    </row>
    <row r="10" spans="1:11" ht="13.5" thickBot="1">
      <c r="A10" s="31" t="s">
        <v>90</v>
      </c>
      <c r="B10" s="70">
        <v>48000</v>
      </c>
      <c r="C10" s="25"/>
      <c r="D10" s="25"/>
      <c r="E10" s="25"/>
      <c r="F10" s="25"/>
    </row>
    <row r="11" spans="1:11" ht="39" thickBot="1">
      <c r="A11" s="42" t="s">
        <v>60</v>
      </c>
      <c r="B11" s="43" t="s">
        <v>74</v>
      </c>
      <c r="C11" s="56" t="s">
        <v>82</v>
      </c>
      <c r="D11" s="44" t="s">
        <v>63</v>
      </c>
      <c r="E11" s="44" t="s">
        <v>64</v>
      </c>
      <c r="F11" s="55" t="s">
        <v>85</v>
      </c>
      <c r="G11" s="55" t="s">
        <v>73</v>
      </c>
    </row>
    <row r="12" spans="1:11">
      <c r="A12" s="45"/>
      <c r="B12" s="46"/>
      <c r="C12" s="47"/>
      <c r="D12" s="48"/>
      <c r="E12" s="48"/>
      <c r="F12" s="71"/>
      <c r="G12" s="62"/>
    </row>
    <row r="13" spans="1:11">
      <c r="A13" s="49"/>
      <c r="B13" s="4"/>
      <c r="C13" s="14"/>
      <c r="D13" s="11"/>
      <c r="E13" s="11"/>
      <c r="F13" s="74"/>
      <c r="G13" s="63"/>
    </row>
    <row r="14" spans="1:11">
      <c r="A14" s="50"/>
      <c r="B14" s="4"/>
      <c r="C14" s="14"/>
      <c r="D14" s="15"/>
      <c r="E14" s="11"/>
      <c r="F14" s="74"/>
      <c r="G14" s="63"/>
    </row>
    <row r="15" spans="1:11">
      <c r="A15" s="50"/>
      <c r="B15" s="4"/>
      <c r="C15" s="14"/>
      <c r="D15" s="15"/>
      <c r="E15" s="15"/>
      <c r="F15" s="74"/>
      <c r="G15" s="63"/>
    </row>
    <row r="16" spans="1:11">
      <c r="A16" s="50"/>
      <c r="B16" s="4"/>
      <c r="C16" s="14"/>
      <c r="D16" s="15"/>
      <c r="E16" s="15"/>
      <c r="F16" s="74"/>
      <c r="G16" s="63"/>
    </row>
    <row r="17" spans="1:7">
      <c r="A17" s="50"/>
      <c r="B17" s="4"/>
      <c r="C17" s="14"/>
      <c r="D17" s="15"/>
      <c r="E17" s="15"/>
      <c r="F17" s="74"/>
      <c r="G17" s="63"/>
    </row>
    <row r="18" spans="1:7">
      <c r="A18" s="50"/>
      <c r="B18" s="4"/>
      <c r="C18" s="14"/>
      <c r="D18" s="15"/>
      <c r="E18" s="15"/>
      <c r="F18" s="74"/>
      <c r="G18" s="63"/>
    </row>
    <row r="19" spans="1:7">
      <c r="A19" s="50"/>
      <c r="B19" s="4"/>
      <c r="C19" s="14"/>
      <c r="D19" s="15"/>
      <c r="E19" s="15"/>
      <c r="F19" s="74"/>
      <c r="G19" s="63"/>
    </row>
    <row r="20" spans="1:7">
      <c r="A20" s="50"/>
      <c r="B20" s="4"/>
      <c r="C20" s="14"/>
      <c r="D20" s="15"/>
      <c r="E20" s="15"/>
      <c r="F20" s="74"/>
      <c r="G20" s="63"/>
    </row>
    <row r="21" spans="1:7">
      <c r="A21" s="50"/>
      <c r="B21" s="4"/>
      <c r="C21" s="14"/>
      <c r="D21" s="15"/>
      <c r="E21" s="15"/>
      <c r="F21" s="74"/>
      <c r="G21" s="63"/>
    </row>
    <row r="22" spans="1:7">
      <c r="A22" s="50"/>
      <c r="B22" s="4"/>
      <c r="C22" s="14"/>
      <c r="D22" s="15"/>
      <c r="E22" s="15"/>
      <c r="F22" s="74"/>
      <c r="G22" s="63"/>
    </row>
    <row r="23" spans="1:7">
      <c r="A23" s="50"/>
      <c r="B23" s="4"/>
      <c r="C23" s="14"/>
      <c r="D23" s="15"/>
      <c r="E23" s="15"/>
      <c r="F23" s="74"/>
      <c r="G23" s="63"/>
    </row>
    <row r="24" spans="1:7">
      <c r="A24" s="50"/>
      <c r="B24" s="4"/>
      <c r="C24" s="14"/>
      <c r="D24" s="15"/>
      <c r="E24" s="15"/>
      <c r="F24" s="74"/>
      <c r="G24" s="63"/>
    </row>
    <row r="25" spans="1:7">
      <c r="A25" s="50"/>
      <c r="B25" s="4"/>
      <c r="C25" s="14"/>
      <c r="D25" s="15"/>
      <c r="E25" s="15"/>
      <c r="F25" s="74"/>
      <c r="G25" s="63"/>
    </row>
    <row r="26" spans="1:7">
      <c r="A26" s="50"/>
      <c r="B26" s="4"/>
      <c r="C26" s="14"/>
      <c r="D26" s="15"/>
      <c r="E26" s="15"/>
      <c r="F26" s="74"/>
      <c r="G26" s="63"/>
    </row>
    <row r="27" spans="1:7">
      <c r="A27" s="50"/>
      <c r="B27" s="4"/>
      <c r="C27" s="14"/>
      <c r="D27" s="15"/>
      <c r="E27" s="15"/>
      <c r="F27" s="74"/>
      <c r="G27" s="63"/>
    </row>
    <row r="28" spans="1:7">
      <c r="A28" s="50"/>
      <c r="B28" s="4"/>
      <c r="C28" s="14"/>
      <c r="D28" s="15"/>
      <c r="E28" s="15"/>
      <c r="F28" s="74"/>
      <c r="G28" s="63"/>
    </row>
    <row r="29" spans="1:7">
      <c r="A29" s="50"/>
      <c r="B29" s="4"/>
      <c r="C29" s="14"/>
      <c r="D29" s="15"/>
      <c r="E29" s="15"/>
      <c r="F29" s="74"/>
      <c r="G29" s="63"/>
    </row>
    <row r="30" spans="1:7">
      <c r="A30" s="50"/>
      <c r="B30" s="4"/>
      <c r="C30" s="14"/>
      <c r="D30" s="15"/>
      <c r="E30" s="15"/>
      <c r="F30" s="74"/>
      <c r="G30" s="63"/>
    </row>
    <row r="31" spans="1:7">
      <c r="A31" s="50"/>
      <c r="B31" s="4"/>
      <c r="C31" s="14"/>
      <c r="D31" s="15"/>
      <c r="E31" s="15"/>
      <c r="F31" s="74"/>
      <c r="G31" s="63"/>
    </row>
    <row r="32" spans="1:7">
      <c r="A32" s="50"/>
      <c r="B32" s="4"/>
      <c r="C32" s="14"/>
      <c r="D32" s="15"/>
      <c r="E32" s="15"/>
      <c r="F32" s="74"/>
      <c r="G32" s="63"/>
    </row>
    <row r="33" spans="1:7" ht="18.75" customHeight="1">
      <c r="A33" s="50"/>
      <c r="B33" s="4"/>
      <c r="C33" s="14"/>
      <c r="D33" s="15"/>
      <c r="E33" s="15"/>
      <c r="F33" s="74"/>
      <c r="G33" s="63"/>
    </row>
    <row r="34" spans="1:7">
      <c r="A34" s="50"/>
      <c r="B34" s="4"/>
      <c r="C34" s="14"/>
      <c r="D34" s="15"/>
      <c r="E34" s="15"/>
      <c r="F34" s="74"/>
      <c r="G34" s="63"/>
    </row>
    <row r="35" spans="1:7" ht="16.5" customHeight="1">
      <c r="A35" s="50"/>
      <c r="B35" s="4"/>
      <c r="C35" s="14"/>
      <c r="D35" s="15"/>
      <c r="E35" s="15"/>
      <c r="F35" s="74"/>
      <c r="G35" s="63"/>
    </row>
    <row r="36" spans="1:7" ht="13.5" thickBot="1">
      <c r="A36" s="58"/>
      <c r="B36" s="59"/>
      <c r="C36" s="51"/>
      <c r="D36" s="40"/>
      <c r="E36" s="40"/>
      <c r="F36" s="75"/>
      <c r="G36" s="64"/>
    </row>
    <row r="37" spans="1:7" ht="13.5" thickBot="1">
      <c r="A37" s="52" t="s">
        <v>81</v>
      </c>
      <c r="B37" s="53">
        <f>SUM(B12:B36,B10)</f>
        <v>48000</v>
      </c>
    </row>
  </sheetData>
  <mergeCells count="10">
    <mergeCell ref="C6:D6"/>
    <mergeCell ref="C7:D7"/>
    <mergeCell ref="C8:D8"/>
    <mergeCell ref="C9:D9"/>
    <mergeCell ref="A1:F1"/>
    <mergeCell ref="A2:A3"/>
    <mergeCell ref="C2:D2"/>
    <mergeCell ref="C3:D3"/>
    <mergeCell ref="C4:D4"/>
    <mergeCell ref="C5:D5"/>
  </mergeCells>
  <pageMargins left="7.874015748031496E-2" right="7.874015748031496E-2" top="0.39370078740157483" bottom="0.39370078740157483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D23" sqref="D23"/>
    </sheetView>
  </sheetViews>
  <sheetFormatPr defaultRowHeight="12.75"/>
  <cols>
    <col min="1" max="1" width="25.7109375" customWidth="1"/>
    <col min="2" max="2" width="13.42578125" customWidth="1"/>
    <col min="3" max="3" width="12" customWidth="1"/>
    <col min="4" max="4" width="23.85546875" customWidth="1"/>
    <col min="5" max="5" width="17.85546875" customWidth="1"/>
    <col min="6" max="6" width="28.85546875" customWidth="1"/>
    <col min="7" max="7" width="13" customWidth="1"/>
  </cols>
  <sheetData>
    <row r="1" spans="1:11" ht="22.5" customHeight="1" thickBot="1">
      <c r="A1" s="96" t="s">
        <v>70</v>
      </c>
      <c r="B1" s="97"/>
      <c r="C1" s="97"/>
      <c r="D1" s="97"/>
      <c r="E1" s="98"/>
      <c r="F1" s="99"/>
    </row>
    <row r="2" spans="1:11" ht="26.25" thickBot="1">
      <c r="A2" s="94" t="s">
        <v>95</v>
      </c>
      <c r="B2" s="65" t="s">
        <v>84</v>
      </c>
      <c r="C2" s="102"/>
      <c r="D2" s="103"/>
      <c r="E2" s="61" t="s">
        <v>59</v>
      </c>
      <c r="F2" s="41" t="s">
        <v>69</v>
      </c>
    </row>
    <row r="3" spans="1:11" ht="13.5" thickBot="1">
      <c r="A3" s="95"/>
      <c r="B3" s="67" t="s">
        <v>80</v>
      </c>
      <c r="C3" s="100"/>
      <c r="D3" s="101"/>
      <c r="E3" s="66"/>
      <c r="F3" s="54"/>
    </row>
    <row r="4" spans="1:11">
      <c r="A4" s="38"/>
      <c r="B4" s="38"/>
      <c r="C4" s="88"/>
      <c r="D4" s="89"/>
      <c r="E4" s="38"/>
      <c r="F4" s="38"/>
      <c r="K4" s="60"/>
    </row>
    <row r="5" spans="1:11">
      <c r="C5" s="88"/>
      <c r="D5" s="89"/>
    </row>
    <row r="6" spans="1:11">
      <c r="C6" s="88"/>
      <c r="D6" s="89"/>
    </row>
    <row r="7" spans="1:11">
      <c r="C7" s="88"/>
      <c r="D7" s="89"/>
      <c r="E7" s="39"/>
      <c r="F7" s="39"/>
    </row>
    <row r="8" spans="1:11">
      <c r="C8" s="88"/>
      <c r="D8" s="89"/>
    </row>
    <row r="9" spans="1:11" ht="13.5" thickBot="1">
      <c r="A9" s="72"/>
      <c r="B9" s="73"/>
      <c r="C9" s="90"/>
      <c r="D9" s="91"/>
    </row>
    <row r="10" spans="1:11" ht="13.5" thickBot="1">
      <c r="A10" s="31" t="s">
        <v>90</v>
      </c>
      <c r="B10" s="70">
        <v>40000</v>
      </c>
      <c r="C10" s="25"/>
      <c r="D10" s="25"/>
      <c r="E10" s="25"/>
      <c r="F10" s="25"/>
    </row>
    <row r="11" spans="1:11" ht="39" thickBot="1">
      <c r="A11" s="42" t="s">
        <v>60</v>
      </c>
      <c r="B11" s="43" t="s">
        <v>74</v>
      </c>
      <c r="C11" s="56" t="s">
        <v>82</v>
      </c>
      <c r="D11" s="44" t="s">
        <v>63</v>
      </c>
      <c r="E11" s="44" t="s">
        <v>64</v>
      </c>
      <c r="F11" s="55" t="s">
        <v>85</v>
      </c>
      <c r="G11" s="55" t="s">
        <v>73</v>
      </c>
    </row>
    <row r="12" spans="1:11">
      <c r="A12" s="45"/>
      <c r="B12" s="46"/>
      <c r="C12" s="47"/>
      <c r="D12" s="48"/>
      <c r="E12" s="48"/>
      <c r="F12" s="71"/>
      <c r="G12" s="62"/>
    </row>
    <row r="13" spans="1:11">
      <c r="A13" s="49"/>
      <c r="B13" s="4"/>
      <c r="C13" s="14"/>
      <c r="D13" s="11"/>
      <c r="E13" s="11"/>
      <c r="F13" s="74"/>
      <c r="G13" s="63"/>
    </row>
    <row r="14" spans="1:11">
      <c r="A14" s="50"/>
      <c r="B14" s="4"/>
      <c r="C14" s="14"/>
      <c r="D14" s="15"/>
      <c r="E14" s="11"/>
      <c r="F14" s="74"/>
      <c r="G14" s="63"/>
    </row>
    <row r="15" spans="1:11">
      <c r="A15" s="50"/>
      <c r="B15" s="4"/>
      <c r="C15" s="14"/>
      <c r="D15" s="15"/>
      <c r="E15" s="15"/>
      <c r="F15" s="74"/>
      <c r="G15" s="63"/>
    </row>
    <row r="16" spans="1:11">
      <c r="A16" s="50"/>
      <c r="B16" s="4"/>
      <c r="C16" s="14"/>
      <c r="D16" s="15"/>
      <c r="E16" s="15"/>
      <c r="F16" s="74"/>
      <c r="G16" s="63"/>
    </row>
    <row r="17" spans="1:7">
      <c r="A17" s="50"/>
      <c r="B17" s="4"/>
      <c r="C17" s="14"/>
      <c r="D17" s="15"/>
      <c r="E17" s="15"/>
      <c r="F17" s="74"/>
      <c r="G17" s="63"/>
    </row>
    <row r="18" spans="1:7">
      <c r="A18" s="50"/>
      <c r="B18" s="4"/>
      <c r="C18" s="14"/>
      <c r="D18" s="15"/>
      <c r="E18" s="15"/>
      <c r="F18" s="74"/>
      <c r="G18" s="63"/>
    </row>
    <row r="19" spans="1:7">
      <c r="A19" s="50"/>
      <c r="B19" s="4"/>
      <c r="C19" s="14"/>
      <c r="D19" s="15"/>
      <c r="E19" s="15"/>
      <c r="F19" s="74"/>
      <c r="G19" s="63"/>
    </row>
    <row r="20" spans="1:7">
      <c r="A20" s="50"/>
      <c r="B20" s="4"/>
      <c r="C20" s="14"/>
      <c r="D20" s="15"/>
      <c r="E20" s="15"/>
      <c r="F20" s="74"/>
      <c r="G20" s="63"/>
    </row>
    <row r="21" spans="1:7">
      <c r="A21" s="50"/>
      <c r="B21" s="4"/>
      <c r="C21" s="14"/>
      <c r="D21" s="15"/>
      <c r="E21" s="15"/>
      <c r="F21" s="74"/>
      <c r="G21" s="63"/>
    </row>
    <row r="22" spans="1:7">
      <c r="A22" s="50"/>
      <c r="B22" s="4"/>
      <c r="C22" s="14"/>
      <c r="D22" s="15"/>
      <c r="E22" s="15"/>
      <c r="F22" s="74"/>
      <c r="G22" s="63"/>
    </row>
    <row r="23" spans="1:7">
      <c r="A23" s="50"/>
      <c r="B23" s="4"/>
      <c r="C23" s="14"/>
      <c r="D23" s="15"/>
      <c r="E23" s="15"/>
      <c r="F23" s="74"/>
      <c r="G23" s="63"/>
    </row>
    <row r="24" spans="1:7">
      <c r="A24" s="50"/>
      <c r="B24" s="4"/>
      <c r="C24" s="14"/>
      <c r="D24" s="15"/>
      <c r="E24" s="15"/>
      <c r="F24" s="74"/>
      <c r="G24" s="63"/>
    </row>
    <row r="25" spans="1:7">
      <c r="A25" s="50"/>
      <c r="B25" s="4"/>
      <c r="C25" s="14"/>
      <c r="D25" s="15"/>
      <c r="E25" s="15"/>
      <c r="F25" s="74"/>
      <c r="G25" s="63"/>
    </row>
    <row r="26" spans="1:7">
      <c r="A26" s="50"/>
      <c r="B26" s="4"/>
      <c r="C26" s="14"/>
      <c r="D26" s="15"/>
      <c r="E26" s="15"/>
      <c r="F26" s="74"/>
      <c r="G26" s="63"/>
    </row>
    <row r="27" spans="1:7">
      <c r="A27" s="50"/>
      <c r="B27" s="4"/>
      <c r="C27" s="14"/>
      <c r="D27" s="15"/>
      <c r="E27" s="15"/>
      <c r="F27" s="74"/>
      <c r="G27" s="63"/>
    </row>
    <row r="28" spans="1:7">
      <c r="A28" s="50"/>
      <c r="B28" s="4"/>
      <c r="C28" s="14"/>
      <c r="D28" s="15"/>
      <c r="E28" s="15"/>
      <c r="F28" s="74"/>
      <c r="G28" s="63"/>
    </row>
    <row r="29" spans="1:7">
      <c r="A29" s="50"/>
      <c r="B29" s="4"/>
      <c r="C29" s="14"/>
      <c r="D29" s="15"/>
      <c r="E29" s="15"/>
      <c r="F29" s="74"/>
      <c r="G29" s="63"/>
    </row>
    <row r="30" spans="1:7">
      <c r="A30" s="50"/>
      <c r="B30" s="4"/>
      <c r="C30" s="14"/>
      <c r="D30" s="15"/>
      <c r="E30" s="15"/>
      <c r="F30" s="74"/>
      <c r="G30" s="63"/>
    </row>
    <row r="31" spans="1:7">
      <c r="A31" s="50"/>
      <c r="B31" s="4"/>
      <c r="C31" s="14"/>
      <c r="D31" s="15"/>
      <c r="E31" s="15"/>
      <c r="F31" s="74"/>
      <c r="G31" s="63"/>
    </row>
    <row r="32" spans="1:7">
      <c r="A32" s="50"/>
      <c r="B32" s="4"/>
      <c r="C32" s="14"/>
      <c r="D32" s="15"/>
      <c r="E32" s="15"/>
      <c r="F32" s="74"/>
      <c r="G32" s="63"/>
    </row>
    <row r="33" spans="1:7" ht="18.75" customHeight="1">
      <c r="A33" s="50"/>
      <c r="B33" s="4"/>
      <c r="C33" s="14"/>
      <c r="D33" s="15"/>
      <c r="E33" s="15"/>
      <c r="F33" s="74"/>
      <c r="G33" s="63"/>
    </row>
    <row r="34" spans="1:7">
      <c r="A34" s="50"/>
      <c r="B34" s="4"/>
      <c r="C34" s="14"/>
      <c r="D34" s="15"/>
      <c r="E34" s="15"/>
      <c r="F34" s="74"/>
      <c r="G34" s="63"/>
    </row>
    <row r="35" spans="1:7" ht="16.5" customHeight="1">
      <c r="A35" s="50"/>
      <c r="B35" s="4"/>
      <c r="C35" s="14"/>
      <c r="D35" s="15"/>
      <c r="E35" s="15"/>
      <c r="F35" s="74"/>
      <c r="G35" s="63"/>
    </row>
    <row r="36" spans="1:7" ht="13.5" thickBot="1">
      <c r="A36" s="58"/>
      <c r="B36" s="59"/>
      <c r="C36" s="51"/>
      <c r="D36" s="40"/>
      <c r="E36" s="40"/>
      <c r="F36" s="75"/>
      <c r="G36" s="64"/>
    </row>
    <row r="37" spans="1:7" ht="13.5" thickBot="1">
      <c r="A37" s="52" t="s">
        <v>81</v>
      </c>
      <c r="B37" s="53">
        <f>SUM(B12:B36,B10)</f>
        <v>40000</v>
      </c>
    </row>
  </sheetData>
  <mergeCells count="10">
    <mergeCell ref="C6:D6"/>
    <mergeCell ref="C7:D7"/>
    <mergeCell ref="C8:D8"/>
    <mergeCell ref="C9:D9"/>
    <mergeCell ref="A1:F1"/>
    <mergeCell ref="A2:A3"/>
    <mergeCell ref="C2:D2"/>
    <mergeCell ref="C3:D3"/>
    <mergeCell ref="C4:D4"/>
    <mergeCell ref="C5:D5"/>
  </mergeCells>
  <pageMargins left="7.874015748031496E-2" right="7.874015748031496E-2" top="0.39370078740157483" bottom="0.3937007874015748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D27" sqref="D27"/>
    </sheetView>
  </sheetViews>
  <sheetFormatPr defaultRowHeight="12.75"/>
  <cols>
    <col min="1" max="1" width="25.7109375" customWidth="1"/>
    <col min="2" max="2" width="13.42578125" customWidth="1"/>
    <col min="3" max="3" width="12" customWidth="1"/>
    <col min="4" max="4" width="23.85546875" customWidth="1"/>
    <col min="5" max="5" width="17.85546875" customWidth="1"/>
    <col min="6" max="6" width="28.85546875" customWidth="1"/>
    <col min="7" max="7" width="13" customWidth="1"/>
  </cols>
  <sheetData>
    <row r="1" spans="1:11" ht="22.5" customHeight="1" thickBot="1">
      <c r="A1" s="96" t="s">
        <v>70</v>
      </c>
      <c r="B1" s="97"/>
      <c r="C1" s="97"/>
      <c r="D1" s="97"/>
      <c r="E1" s="98"/>
      <c r="F1" s="99"/>
    </row>
    <row r="2" spans="1:11" ht="26.25" thickBot="1">
      <c r="A2" s="94" t="s">
        <v>96</v>
      </c>
      <c r="B2" s="65" t="s">
        <v>84</v>
      </c>
      <c r="C2" s="102"/>
      <c r="D2" s="103"/>
      <c r="E2" s="61" t="s">
        <v>59</v>
      </c>
      <c r="F2" s="41" t="s">
        <v>69</v>
      </c>
    </row>
    <row r="3" spans="1:11" ht="13.5" thickBot="1">
      <c r="A3" s="95"/>
      <c r="B3" s="67" t="s">
        <v>80</v>
      </c>
      <c r="C3" s="100"/>
      <c r="D3" s="101"/>
      <c r="E3" s="66"/>
      <c r="F3" s="54"/>
    </row>
    <row r="4" spans="1:11">
      <c r="A4" s="38"/>
      <c r="B4" s="38"/>
      <c r="C4" s="88"/>
      <c r="D4" s="89"/>
      <c r="E4" s="38"/>
      <c r="F4" s="38"/>
      <c r="K4" s="60"/>
    </row>
    <row r="5" spans="1:11">
      <c r="C5" s="88"/>
      <c r="D5" s="89"/>
    </row>
    <row r="6" spans="1:11">
      <c r="C6" s="88"/>
      <c r="D6" s="89"/>
    </row>
    <row r="7" spans="1:11">
      <c r="C7" s="88"/>
      <c r="D7" s="89"/>
      <c r="E7" s="39"/>
      <c r="F7" s="39"/>
    </row>
    <row r="8" spans="1:11">
      <c r="C8" s="88"/>
      <c r="D8" s="89"/>
    </row>
    <row r="9" spans="1:11" ht="13.5" thickBot="1">
      <c r="A9" s="72"/>
      <c r="B9" s="73"/>
      <c r="C9" s="90"/>
      <c r="D9" s="91"/>
    </row>
    <row r="10" spans="1:11" ht="13.5" thickBot="1">
      <c r="A10" s="31" t="s">
        <v>90</v>
      </c>
      <c r="B10" s="70">
        <v>48000</v>
      </c>
      <c r="C10" s="25"/>
      <c r="D10" s="25"/>
      <c r="E10" s="25"/>
      <c r="F10" s="25"/>
    </row>
    <row r="11" spans="1:11" ht="39" thickBot="1">
      <c r="A11" s="42" t="s">
        <v>60</v>
      </c>
      <c r="B11" s="43" t="s">
        <v>74</v>
      </c>
      <c r="C11" s="56" t="s">
        <v>82</v>
      </c>
      <c r="D11" s="44" t="s">
        <v>63</v>
      </c>
      <c r="E11" s="44" t="s">
        <v>64</v>
      </c>
      <c r="F11" s="55" t="s">
        <v>85</v>
      </c>
      <c r="G11" s="55" t="s">
        <v>73</v>
      </c>
    </row>
    <row r="12" spans="1:11">
      <c r="A12" s="45"/>
      <c r="B12" s="46"/>
      <c r="C12" s="47"/>
      <c r="D12" s="48"/>
      <c r="E12" s="48"/>
      <c r="F12" s="71"/>
      <c r="G12" s="62"/>
    </row>
    <row r="13" spans="1:11">
      <c r="A13" s="49"/>
      <c r="B13" s="4"/>
      <c r="C13" s="14"/>
      <c r="D13" s="11"/>
      <c r="E13" s="11"/>
      <c r="F13" s="74"/>
      <c r="G13" s="63"/>
    </row>
    <row r="14" spans="1:11">
      <c r="A14" s="50"/>
      <c r="B14" s="4"/>
      <c r="C14" s="14"/>
      <c r="D14" s="15"/>
      <c r="E14" s="11"/>
      <c r="F14" s="74"/>
      <c r="G14" s="63"/>
    </row>
    <row r="15" spans="1:11">
      <c r="A15" s="50"/>
      <c r="B15" s="4"/>
      <c r="C15" s="14"/>
      <c r="D15" s="15"/>
      <c r="E15" s="15"/>
      <c r="F15" s="74"/>
      <c r="G15" s="63"/>
    </row>
    <row r="16" spans="1:11">
      <c r="A16" s="50"/>
      <c r="B16" s="4"/>
      <c r="C16" s="14"/>
      <c r="D16" s="15"/>
      <c r="E16" s="15"/>
      <c r="F16" s="74"/>
      <c r="G16" s="63"/>
    </row>
    <row r="17" spans="1:7">
      <c r="A17" s="50"/>
      <c r="B17" s="4"/>
      <c r="C17" s="14"/>
      <c r="D17" s="15"/>
      <c r="E17" s="15"/>
      <c r="F17" s="74"/>
      <c r="G17" s="63"/>
    </row>
    <row r="18" spans="1:7">
      <c r="A18" s="50"/>
      <c r="B18" s="4"/>
      <c r="C18" s="14"/>
      <c r="D18" s="15"/>
      <c r="E18" s="15"/>
      <c r="F18" s="74"/>
      <c r="G18" s="63"/>
    </row>
    <row r="19" spans="1:7">
      <c r="A19" s="50"/>
      <c r="B19" s="4"/>
      <c r="C19" s="14"/>
      <c r="D19" s="15"/>
      <c r="E19" s="15"/>
      <c r="F19" s="74"/>
      <c r="G19" s="63"/>
    </row>
    <row r="20" spans="1:7">
      <c r="A20" s="50"/>
      <c r="B20" s="4"/>
      <c r="C20" s="14"/>
      <c r="D20" s="15"/>
      <c r="E20" s="15"/>
      <c r="F20" s="74"/>
      <c r="G20" s="63"/>
    </row>
    <row r="21" spans="1:7">
      <c r="A21" s="50"/>
      <c r="B21" s="4"/>
      <c r="C21" s="14"/>
      <c r="D21" s="15"/>
      <c r="E21" s="15"/>
      <c r="F21" s="74"/>
      <c r="G21" s="63"/>
    </row>
    <row r="22" spans="1:7">
      <c r="A22" s="50"/>
      <c r="B22" s="4"/>
      <c r="C22" s="14"/>
      <c r="D22" s="15"/>
      <c r="E22" s="15"/>
      <c r="F22" s="74"/>
      <c r="G22" s="63"/>
    </row>
    <row r="23" spans="1:7">
      <c r="A23" s="50"/>
      <c r="B23" s="4"/>
      <c r="C23" s="14"/>
      <c r="D23" s="15"/>
      <c r="E23" s="15"/>
      <c r="F23" s="74"/>
      <c r="G23" s="63"/>
    </row>
    <row r="24" spans="1:7">
      <c r="A24" s="50"/>
      <c r="B24" s="4"/>
      <c r="C24" s="14"/>
      <c r="D24" s="15"/>
      <c r="E24" s="15"/>
      <c r="F24" s="74"/>
      <c r="G24" s="63"/>
    </row>
    <row r="25" spans="1:7">
      <c r="A25" s="50"/>
      <c r="B25" s="4"/>
      <c r="C25" s="14"/>
      <c r="D25" s="15"/>
      <c r="E25" s="15"/>
      <c r="F25" s="74"/>
      <c r="G25" s="63"/>
    </row>
    <row r="26" spans="1:7">
      <c r="A26" s="50"/>
      <c r="B26" s="4"/>
      <c r="C26" s="14"/>
      <c r="D26" s="15"/>
      <c r="E26" s="15"/>
      <c r="F26" s="74"/>
      <c r="G26" s="63"/>
    </row>
    <row r="27" spans="1:7">
      <c r="A27" s="50"/>
      <c r="B27" s="4"/>
      <c r="C27" s="14"/>
      <c r="D27" s="15"/>
      <c r="E27" s="15"/>
      <c r="F27" s="74"/>
      <c r="G27" s="63"/>
    </row>
    <row r="28" spans="1:7">
      <c r="A28" s="50"/>
      <c r="B28" s="4"/>
      <c r="C28" s="14"/>
      <c r="D28" s="15"/>
      <c r="E28" s="15"/>
      <c r="F28" s="74"/>
      <c r="G28" s="63"/>
    </row>
    <row r="29" spans="1:7">
      <c r="A29" s="50"/>
      <c r="B29" s="4"/>
      <c r="C29" s="14"/>
      <c r="D29" s="15"/>
      <c r="E29" s="15"/>
      <c r="F29" s="74"/>
      <c r="G29" s="63"/>
    </row>
    <row r="30" spans="1:7">
      <c r="A30" s="50"/>
      <c r="B30" s="4"/>
      <c r="C30" s="14"/>
      <c r="D30" s="15"/>
      <c r="E30" s="15"/>
      <c r="F30" s="74"/>
      <c r="G30" s="63"/>
    </row>
    <row r="31" spans="1:7">
      <c r="A31" s="50"/>
      <c r="B31" s="4"/>
      <c r="C31" s="14"/>
      <c r="D31" s="15"/>
      <c r="E31" s="15"/>
      <c r="F31" s="74"/>
      <c r="G31" s="63"/>
    </row>
    <row r="32" spans="1:7">
      <c r="A32" s="50"/>
      <c r="B32" s="4"/>
      <c r="C32" s="14"/>
      <c r="D32" s="15"/>
      <c r="E32" s="15"/>
      <c r="F32" s="74"/>
      <c r="G32" s="63"/>
    </row>
    <row r="33" spans="1:7" ht="18.75" customHeight="1">
      <c r="A33" s="50"/>
      <c r="B33" s="4"/>
      <c r="C33" s="14"/>
      <c r="D33" s="15"/>
      <c r="E33" s="15"/>
      <c r="F33" s="74"/>
      <c r="G33" s="63"/>
    </row>
    <row r="34" spans="1:7">
      <c r="A34" s="50"/>
      <c r="B34" s="4"/>
      <c r="C34" s="14"/>
      <c r="D34" s="15"/>
      <c r="E34" s="15"/>
      <c r="F34" s="74"/>
      <c r="G34" s="63"/>
    </row>
    <row r="35" spans="1:7" ht="16.5" customHeight="1">
      <c r="A35" s="50"/>
      <c r="B35" s="4"/>
      <c r="C35" s="14"/>
      <c r="D35" s="15"/>
      <c r="E35" s="15"/>
      <c r="F35" s="74"/>
      <c r="G35" s="63"/>
    </row>
    <row r="36" spans="1:7" ht="13.5" thickBot="1">
      <c r="A36" s="58"/>
      <c r="B36" s="59"/>
      <c r="C36" s="51"/>
      <c r="D36" s="40"/>
      <c r="E36" s="40"/>
      <c r="F36" s="75"/>
      <c r="G36" s="64"/>
    </row>
    <row r="37" spans="1:7" ht="13.5" thickBot="1">
      <c r="A37" s="52" t="s">
        <v>81</v>
      </c>
      <c r="B37" s="53">
        <f>SUM(B12:B36,B10)</f>
        <v>48000</v>
      </c>
    </row>
  </sheetData>
  <mergeCells count="10">
    <mergeCell ref="C6:D6"/>
    <mergeCell ref="C7:D7"/>
    <mergeCell ref="C8:D8"/>
    <mergeCell ref="C9:D9"/>
    <mergeCell ref="A1:F1"/>
    <mergeCell ref="A2:A3"/>
    <mergeCell ref="C2:D2"/>
    <mergeCell ref="C3:D3"/>
    <mergeCell ref="C4:D4"/>
    <mergeCell ref="C5:D5"/>
  </mergeCells>
  <pageMargins left="7.874015748031496E-2" right="7.874015748031496E-2" top="0.39370078740157483" bottom="0.39370078740157483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A2" sqref="A2:A3"/>
    </sheetView>
  </sheetViews>
  <sheetFormatPr defaultRowHeight="12.75"/>
  <cols>
    <col min="1" max="1" width="25.7109375" customWidth="1"/>
    <col min="2" max="2" width="13.42578125" customWidth="1"/>
    <col min="3" max="3" width="12" customWidth="1"/>
    <col min="4" max="4" width="23.85546875" customWidth="1"/>
    <col min="5" max="5" width="17.85546875" customWidth="1"/>
    <col min="6" max="6" width="28.85546875" customWidth="1"/>
    <col min="7" max="7" width="13" customWidth="1"/>
  </cols>
  <sheetData>
    <row r="1" spans="1:11" ht="22.5" customHeight="1" thickBot="1">
      <c r="A1" s="96" t="s">
        <v>70</v>
      </c>
      <c r="B1" s="97"/>
      <c r="C1" s="97"/>
      <c r="D1" s="97"/>
      <c r="E1" s="98"/>
      <c r="F1" s="99"/>
    </row>
    <row r="2" spans="1:11" ht="26.25" thickBot="1">
      <c r="A2" s="94" t="s">
        <v>97</v>
      </c>
      <c r="B2" s="65" t="s">
        <v>84</v>
      </c>
      <c r="C2" s="102"/>
      <c r="D2" s="103"/>
      <c r="E2" s="61" t="s">
        <v>59</v>
      </c>
      <c r="F2" s="41" t="s">
        <v>69</v>
      </c>
    </row>
    <row r="3" spans="1:11" ht="13.5" thickBot="1">
      <c r="A3" s="95"/>
      <c r="B3" s="67" t="s">
        <v>80</v>
      </c>
      <c r="C3" s="100"/>
      <c r="D3" s="101"/>
      <c r="E3" s="66"/>
      <c r="F3" s="54"/>
    </row>
    <row r="4" spans="1:11">
      <c r="A4" s="38"/>
      <c r="B4" s="38"/>
      <c r="C4" s="88"/>
      <c r="D4" s="89"/>
      <c r="E4" s="38"/>
      <c r="F4" s="38"/>
      <c r="K4" s="60"/>
    </row>
    <row r="5" spans="1:11">
      <c r="C5" s="88"/>
      <c r="D5" s="89"/>
    </row>
    <row r="6" spans="1:11">
      <c r="C6" s="88"/>
      <c r="D6" s="89"/>
    </row>
    <row r="7" spans="1:11">
      <c r="C7" s="88"/>
      <c r="D7" s="89"/>
      <c r="E7" s="39"/>
      <c r="F7" s="39"/>
    </row>
    <row r="8" spans="1:11">
      <c r="C8" s="88"/>
      <c r="D8" s="89"/>
    </row>
    <row r="9" spans="1:11" ht="13.5" thickBot="1">
      <c r="A9" s="72"/>
      <c r="B9" s="73"/>
      <c r="C9" s="90"/>
      <c r="D9" s="91"/>
    </row>
    <row r="10" spans="1:11" ht="13.5" thickBot="1">
      <c r="A10" s="31" t="s">
        <v>90</v>
      </c>
      <c r="B10" s="70">
        <v>48000</v>
      </c>
      <c r="C10" s="25"/>
      <c r="D10" s="25"/>
      <c r="E10" s="25"/>
      <c r="F10" s="25"/>
    </row>
    <row r="11" spans="1:11" ht="39" thickBot="1">
      <c r="A11" s="42" t="s">
        <v>60</v>
      </c>
      <c r="B11" s="43" t="s">
        <v>74</v>
      </c>
      <c r="C11" s="56" t="s">
        <v>82</v>
      </c>
      <c r="D11" s="44" t="s">
        <v>63</v>
      </c>
      <c r="E11" s="44" t="s">
        <v>64</v>
      </c>
      <c r="F11" s="55" t="s">
        <v>85</v>
      </c>
      <c r="G11" s="55" t="s">
        <v>73</v>
      </c>
    </row>
    <row r="12" spans="1:11">
      <c r="A12" s="45"/>
      <c r="B12" s="46"/>
      <c r="C12" s="47"/>
      <c r="D12" s="48"/>
      <c r="E12" s="48"/>
      <c r="F12" s="71"/>
      <c r="G12" s="62"/>
    </row>
    <row r="13" spans="1:11">
      <c r="A13" s="49"/>
      <c r="B13" s="4"/>
      <c r="C13" s="14"/>
      <c r="D13" s="11"/>
      <c r="E13" s="11"/>
      <c r="F13" s="74"/>
      <c r="G13" s="63"/>
    </row>
    <row r="14" spans="1:11">
      <c r="A14" s="50"/>
      <c r="B14" s="4"/>
      <c r="C14" s="14"/>
      <c r="D14" s="15"/>
      <c r="E14" s="11"/>
      <c r="F14" s="74"/>
      <c r="G14" s="63"/>
    </row>
    <row r="15" spans="1:11">
      <c r="A15" s="50"/>
      <c r="B15" s="4"/>
      <c r="C15" s="14"/>
      <c r="D15" s="15"/>
      <c r="E15" s="15"/>
      <c r="F15" s="74"/>
      <c r="G15" s="63"/>
    </row>
    <row r="16" spans="1:11">
      <c r="A16" s="50"/>
      <c r="B16" s="4"/>
      <c r="C16" s="14"/>
      <c r="D16" s="15"/>
      <c r="E16" s="15"/>
      <c r="F16" s="74"/>
      <c r="G16" s="63"/>
    </row>
    <row r="17" spans="1:7">
      <c r="A17" s="50"/>
      <c r="B17" s="4"/>
      <c r="C17" s="14"/>
      <c r="D17" s="15"/>
      <c r="E17" s="15"/>
      <c r="F17" s="74"/>
      <c r="G17" s="63"/>
    </row>
    <row r="18" spans="1:7">
      <c r="A18" s="50"/>
      <c r="B18" s="4"/>
      <c r="C18" s="14"/>
      <c r="D18" s="15"/>
      <c r="E18" s="15"/>
      <c r="F18" s="74"/>
      <c r="G18" s="63"/>
    </row>
    <row r="19" spans="1:7">
      <c r="A19" s="50"/>
      <c r="B19" s="4"/>
      <c r="C19" s="14"/>
      <c r="D19" s="15"/>
      <c r="E19" s="15"/>
      <c r="F19" s="74"/>
      <c r="G19" s="63"/>
    </row>
    <row r="20" spans="1:7">
      <c r="A20" s="50"/>
      <c r="B20" s="4"/>
      <c r="C20" s="14"/>
      <c r="D20" s="15"/>
      <c r="E20" s="15"/>
      <c r="F20" s="74"/>
      <c r="G20" s="63"/>
    </row>
    <row r="21" spans="1:7">
      <c r="A21" s="50"/>
      <c r="B21" s="4"/>
      <c r="C21" s="14"/>
      <c r="D21" s="15"/>
      <c r="E21" s="15"/>
      <c r="F21" s="74"/>
      <c r="G21" s="63"/>
    </row>
    <row r="22" spans="1:7">
      <c r="A22" s="50"/>
      <c r="B22" s="4"/>
      <c r="C22" s="14"/>
      <c r="D22" s="15"/>
      <c r="E22" s="15"/>
      <c r="F22" s="74"/>
      <c r="G22" s="63"/>
    </row>
    <row r="23" spans="1:7">
      <c r="A23" s="50"/>
      <c r="B23" s="4"/>
      <c r="C23" s="14"/>
      <c r="D23" s="15"/>
      <c r="E23" s="15"/>
      <c r="F23" s="74"/>
      <c r="G23" s="63"/>
    </row>
    <row r="24" spans="1:7">
      <c r="A24" s="50"/>
      <c r="B24" s="4"/>
      <c r="C24" s="14"/>
      <c r="D24" s="15"/>
      <c r="E24" s="15"/>
      <c r="F24" s="74"/>
      <c r="G24" s="63"/>
    </row>
    <row r="25" spans="1:7">
      <c r="A25" s="50"/>
      <c r="B25" s="4"/>
      <c r="C25" s="14"/>
      <c r="D25" s="15"/>
      <c r="E25" s="15"/>
      <c r="F25" s="74"/>
      <c r="G25" s="63"/>
    </row>
    <row r="26" spans="1:7">
      <c r="A26" s="50"/>
      <c r="B26" s="4"/>
      <c r="C26" s="14"/>
      <c r="D26" s="15"/>
      <c r="E26" s="15"/>
      <c r="F26" s="74"/>
      <c r="G26" s="63"/>
    </row>
    <row r="27" spans="1:7">
      <c r="A27" s="50"/>
      <c r="B27" s="4"/>
      <c r="C27" s="14"/>
      <c r="D27" s="15"/>
      <c r="E27" s="15"/>
      <c r="F27" s="74"/>
      <c r="G27" s="63"/>
    </row>
    <row r="28" spans="1:7">
      <c r="A28" s="50"/>
      <c r="B28" s="4"/>
      <c r="C28" s="14"/>
      <c r="D28" s="15"/>
      <c r="E28" s="15"/>
      <c r="F28" s="74"/>
      <c r="G28" s="63"/>
    </row>
    <row r="29" spans="1:7">
      <c r="A29" s="50"/>
      <c r="B29" s="4"/>
      <c r="C29" s="14"/>
      <c r="D29" s="15"/>
      <c r="E29" s="15"/>
      <c r="F29" s="74"/>
      <c r="G29" s="63"/>
    </row>
    <row r="30" spans="1:7">
      <c r="A30" s="50"/>
      <c r="B30" s="4"/>
      <c r="C30" s="14"/>
      <c r="D30" s="15"/>
      <c r="E30" s="15"/>
      <c r="F30" s="74"/>
      <c r="G30" s="63"/>
    </row>
    <row r="31" spans="1:7">
      <c r="A31" s="50"/>
      <c r="B31" s="4"/>
      <c r="C31" s="14"/>
      <c r="D31" s="15"/>
      <c r="E31" s="15"/>
      <c r="F31" s="74"/>
      <c r="G31" s="63"/>
    </row>
    <row r="32" spans="1:7">
      <c r="A32" s="50"/>
      <c r="B32" s="4"/>
      <c r="C32" s="14"/>
      <c r="D32" s="15"/>
      <c r="E32" s="15"/>
      <c r="F32" s="74"/>
      <c r="G32" s="63"/>
    </row>
    <row r="33" spans="1:7" ht="18.75" customHeight="1">
      <c r="A33" s="50"/>
      <c r="B33" s="4"/>
      <c r="C33" s="14"/>
      <c r="D33" s="15"/>
      <c r="E33" s="15"/>
      <c r="F33" s="74"/>
      <c r="G33" s="63"/>
    </row>
    <row r="34" spans="1:7">
      <c r="A34" s="50"/>
      <c r="B34" s="4"/>
      <c r="C34" s="14"/>
      <c r="D34" s="15"/>
      <c r="E34" s="15"/>
      <c r="F34" s="74"/>
      <c r="G34" s="63"/>
    </row>
    <row r="35" spans="1:7" ht="16.5" customHeight="1">
      <c r="A35" s="50"/>
      <c r="B35" s="4"/>
      <c r="C35" s="14"/>
      <c r="D35" s="15"/>
      <c r="E35" s="15"/>
      <c r="F35" s="74"/>
      <c r="G35" s="63"/>
    </row>
    <row r="36" spans="1:7" ht="13.5" thickBot="1">
      <c r="A36" s="58"/>
      <c r="B36" s="59"/>
      <c r="C36" s="51"/>
      <c r="D36" s="40"/>
      <c r="E36" s="40"/>
      <c r="F36" s="75"/>
      <c r="G36" s="64"/>
    </row>
    <row r="37" spans="1:7" ht="13.5" thickBot="1">
      <c r="A37" s="52" t="s">
        <v>81</v>
      </c>
      <c r="B37" s="53">
        <f>SUM(B12:B36,B10)</f>
        <v>48000</v>
      </c>
    </row>
  </sheetData>
  <mergeCells count="10">
    <mergeCell ref="C6:D6"/>
    <mergeCell ref="C7:D7"/>
    <mergeCell ref="C8:D8"/>
    <mergeCell ref="C9:D9"/>
    <mergeCell ref="A1:F1"/>
    <mergeCell ref="A2:A3"/>
    <mergeCell ref="C2:D2"/>
    <mergeCell ref="C3:D3"/>
    <mergeCell ref="C4:D4"/>
    <mergeCell ref="C5:D5"/>
  </mergeCells>
  <pageMargins left="7.874015748031496E-2" right="7.874015748031496E-2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Legenda</vt:lpstr>
      <vt:lpstr>Seznam 1-50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Krpešová Jana</cp:lastModifiedBy>
  <cp:lastPrinted>2014-04-29T09:56:34Z</cp:lastPrinted>
  <dcterms:created xsi:type="dcterms:W3CDTF">2013-03-04T12:57:40Z</dcterms:created>
  <dcterms:modified xsi:type="dcterms:W3CDTF">2015-03-25T13:16:02Z</dcterms:modified>
</cp:coreProperties>
</file>